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ciones" sheetId="1" state="visible" r:id="rId3"/>
    <sheet name="Inventario" sheetId="2" state="visible" r:id="rId4"/>
    <sheet name="Resumen" sheetId="3" state="visible" r:id="rId5"/>
    <sheet name="Kit 72h" sheetId="4" state="visible" r:id="rId6"/>
    <sheet name="Lista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<sst xmlns="http://schemas.openxmlformats.org/spreadsheetml/2006/main" count="101" uniqueCount="96">
  <si>
    <t xml:space="preserve">Plantilla de despensa y kit de 72 horas</t>
  </si>
  <si>
    <t xml:space="preserve">1. Qué es: una hoja para llevar tu inventario con avisos visuales de caducidad, y que puedes importar a Despendo cuando quieras.</t>
  </si>
  <si>
    <t xml:space="preserve">2. Cómo usarla: escribe tus productos en la hoja «Inventario», empezando en la fila 3. Las celdas amarillas son las que llenas tú; las grises se calculan solas.</t>
  </si>
  <si>
    <t xml:space="preserve">3. La fila 2 es un ejemplo: bórrala o reemplázala. Las columnas A a I son las que reconoce Despendo al importar.</t>
  </si>
  <si>
    <t xml:space="preserve">4. En «Resumen» escribe cuántas personas son y verás tus días de comida por calorías. Es una cuenta simple: Despendo, además, pone un tope a cada grupo para que el azúcar o el aceite no inflen los días.</t>
  </si>
  <si>
    <t xml:space="preserve">5. En «Kit 72h» marca lo que ya tienes. Las cantidades se calculan según el número de personas del «Resumen».</t>
  </si>
  <si>
    <t xml:space="preserve">6. Para importar a Despendo: Archivo &gt; Guardar como &gt; CSV (delimitado por comas) con la hoja «Inventario» abierta; luego en la app, botón + &gt; Importar desde CSV.</t>
  </si>
  <si>
    <t xml:space="preserve">7. Las fechas van como fecha de Excel (31/12/2027). Las categorías y unidades tienen lista desplegable.</t>
  </si>
  <si>
    <t xml:space="preserve">8. Gratis para uso personal. despendo.com</t>
  </si>
  <si>
    <t xml:space="preserve">Producto</t>
  </si>
  <si>
    <t xml:space="preserve">Cantidad</t>
  </si>
  <si>
    <t xml:space="preserve">Unidad</t>
  </si>
  <si>
    <t xml:space="preserve">Vencimiento</t>
  </si>
  <si>
    <t xml:space="preserve">Categoría</t>
  </si>
  <si>
    <t xml:space="preserve">Estante</t>
  </si>
  <si>
    <t xml:space="preserve">Mínimo</t>
  </si>
  <si>
    <t xml:space="preserve">Calorías por unidad</t>
  </si>
  <si>
    <t xml:space="preserve">Notas</t>
  </si>
  <si>
    <t xml:space="preserve">Días para vencer</t>
  </si>
  <si>
    <t xml:space="preserve">Calorías totales</t>
  </si>
  <si>
    <t xml:space="preserve">Arroz blanco (ejemplo: bórrame)</t>
  </si>
  <si>
    <t xml:space="preserve">kg</t>
  </si>
  <si>
    <t xml:space="preserve">Granos</t>
  </si>
  <si>
    <t xml:space="preserve">Granos y cereales</t>
  </si>
  <si>
    <t xml:space="preserve">Calorías por kg</t>
  </si>
  <si>
    <t xml:space="preserve">Atún en lata</t>
  </si>
  <si>
    <t xml:space="preserve">lata(s)</t>
  </si>
  <si>
    <t xml:space="preserve">Proteínas</t>
  </si>
  <si>
    <t xml:space="preserve">Enlatados</t>
  </si>
  <si>
    <t xml:space="preserve">Calorías por lata</t>
  </si>
  <si>
    <t xml:space="preserve">Resumen de tu despensa</t>
  </si>
  <si>
    <t xml:space="preserve">Amarillo = lo llenas tú</t>
  </si>
  <si>
    <t xml:space="preserve">Personas en casa</t>
  </si>
  <si>
    <t xml:space="preserve">Calorías por persona y día</t>
  </si>
  <si>
    <t xml:space="preserve">Referencia general para un adulto; cámbiala si lo necesitas</t>
  </si>
  <si>
    <t xml:space="preserve">Productos registrados</t>
  </si>
  <si>
    <t xml:space="preserve">Calorías totales guardadas</t>
  </si>
  <si>
    <t xml:space="preserve">Días de comida (solo por calorías)</t>
  </si>
  <si>
    <t xml:space="preserve">Cuenta simple por calorías. Despendo calcula los días con topes por grupo de alimentos (por ejemplo, el azúcar cubre como máximo el 10 %).</t>
  </si>
  <si>
    <t xml:space="preserve">Productos que vencen en 30 días o menos</t>
  </si>
  <si>
    <t xml:space="preserve">Productos ya vencidos</t>
  </si>
  <si>
    <t xml:space="preserve">Calorías por categoría</t>
  </si>
  <si>
    <t xml:space="preserve">Calorías</t>
  </si>
  <si>
    <t xml:space="preserve">Kit de 72 horas</t>
  </si>
  <si>
    <t xml:space="preserve">Artículo</t>
  </si>
  <si>
    <t xml:space="preserve">Cantidad sugerida</t>
  </si>
  <si>
    <t xml:space="preserve">Para tantas personas</t>
  </si>
  <si>
    <t xml:space="preserve">¿Lo tengo?</t>
  </si>
  <si>
    <t xml:space="preserve">Agua (1 galón o 3.8 L por persona y día)</t>
  </si>
  <si>
    <t xml:space="preserve">L en total</t>
  </si>
  <si>
    <t xml:space="preserve">Comida sin refrigeración para 3 días</t>
  </si>
  <si>
    <t xml:space="preserve">raciones</t>
  </si>
  <si>
    <t xml:space="preserve">Abrelatas manual</t>
  </si>
  <si>
    <t xml:space="preserve">Linterna y pilas de repuesto</t>
  </si>
  <si>
    <t xml:space="preserve">linternas</t>
  </si>
  <si>
    <t xml:space="preserve">Radio a pilas o de manivela</t>
  </si>
  <si>
    <t xml:space="preserve">Power bank cargado</t>
  </si>
  <si>
    <t xml:space="preserve">power banks</t>
  </si>
  <si>
    <t xml:space="preserve">Botiquín básico</t>
  </si>
  <si>
    <t xml:space="preserve">Medicamentos de uso diario (varios días)</t>
  </si>
  <si>
    <t xml:space="preserve">personas</t>
  </si>
  <si>
    <t xml:space="preserve">Copias de documentos y efectivo en billetes pequeños</t>
  </si>
  <si>
    <t xml:space="preserve">Higiene: toallitas, papel, jabón, bolsas de basura</t>
  </si>
  <si>
    <t xml:space="preserve">Manta térmica y muda de ropa</t>
  </si>
  <si>
    <t xml:space="preserve">mudas</t>
  </si>
  <si>
    <t xml:space="preserve">Plan familiar impreso (punto de encuentro y contactos)</t>
  </si>
  <si>
    <t xml:space="preserve">Artículos listos</t>
  </si>
  <si>
    <t xml:space="preserve">Avance del kit</t>
  </si>
  <si>
    <t xml:space="preserve">Unidades</t>
  </si>
  <si>
    <t xml:space="preserve">Categorías</t>
  </si>
  <si>
    <t xml:space="preserve">unid.</t>
  </si>
  <si>
    <t xml:space="preserve">Legumbres</t>
  </si>
  <si>
    <t xml:space="preserve">g</t>
  </si>
  <si>
    <t xml:space="preserve">lb</t>
  </si>
  <si>
    <t xml:space="preserve">Lácteos</t>
  </si>
  <si>
    <t xml:space="preserve">l</t>
  </si>
  <si>
    <t xml:space="preserve">Grasas y aceites</t>
  </si>
  <si>
    <t xml:space="preserve">ml</t>
  </si>
  <si>
    <t xml:space="preserve">Azúcares y endulzantes</t>
  </si>
  <si>
    <t xml:space="preserve">paquete(s)</t>
  </si>
  <si>
    <t xml:space="preserve">Frutas y verduras</t>
  </si>
  <si>
    <t xml:space="preserve">Comidas listas</t>
  </si>
  <si>
    <t xml:space="preserve">frasco(s)</t>
  </si>
  <si>
    <t xml:space="preserve">Condimentos y salsas</t>
  </si>
  <si>
    <t xml:space="preserve">botella(s)</t>
  </si>
  <si>
    <t xml:space="preserve">Bebidas</t>
  </si>
  <si>
    <t xml:space="preserve">bolsa(s)</t>
  </si>
  <si>
    <t xml:space="preserve">Bebés</t>
  </si>
  <si>
    <t xml:space="preserve">caja(s)</t>
  </si>
  <si>
    <t xml:space="preserve">Agua</t>
  </si>
  <si>
    <t xml:space="preserve">sobre(s)</t>
  </si>
  <si>
    <t xml:space="preserve">Higiene personal</t>
  </si>
  <si>
    <t xml:space="preserve">Limpieza</t>
  </si>
  <si>
    <t xml:space="preserve">Botiquín y medicinas</t>
  </si>
  <si>
    <t xml:space="preserve">Mascotas</t>
  </si>
  <si>
    <t xml:space="preserve">Otros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</si>
</sst>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##"/>
    <numFmt numFmtId="166" formatCode="dd/mm/yyyy"/>
    <numFmt numFmtId="167" formatCode="0"/>
    <numFmt numFmtId="168" formatCode="#,##0"/>
    <numFmt numFmtId="169" formatCode="0.0"/>
    <numFmt numFmtId="170" formatCode="0.#"/>
    <numFmt numFmtId="171" formatCode="General"/>
    <numFmt numFmtId="172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5A44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2F5A44"/>
      <name val="Arial"/>
      <family val="0"/>
      <charset val="1"/>
    </font>
    <font>
      <sz val="9"/>
      <color rgb="FF5A675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b val="true"/>
      <sz val="12"/>
      <color rgb="FF2F5A4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5A67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5A44"/>
        <bgColor rgb="FF5A675F"/>
      </patternFill>
    </fill>
    <fill>
      <patternFill patternType="solid">
        <fgColor rgb="FF7B8B82"/>
        <bgColor rgb="FF969696"/>
      </patternFill>
    </fill>
    <fill>
      <patternFill patternType="solid">
        <fgColor rgb="FFFFF8E1"/>
        <bgColor rgb="FFFFFFFF"/>
      </patternFill>
    </fill>
    <fill>
      <patternFill patternType="solid">
        <fgColor rgb="FFEAF1EC"/>
        <bgColor rgb="FFDDE9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86301F"/>
      </font>
      <fill>
        <patternFill>
          <bgColor rgb="FFF1CDC3"/>
        </patternFill>
      </fill>
    </dxf>
    <dxf>
      <font>
        <name val="Arial"/>
        <charset val="1"/>
        <family val="0"/>
        <b val="1"/>
        <color rgb="FF8A4113"/>
      </font>
      <fill>
        <patternFill>
          <bgColor rgb="FFF6DCC6"/>
        </patternFill>
      </fill>
    </dxf>
    <dxf>
      <font>
        <name val="Arial"/>
        <charset val="1"/>
        <family val="0"/>
        <color rgb="FF7A5410"/>
      </font>
      <fill>
        <patternFill>
          <bgColor rgb="FFF3E3BF"/>
        </patternFill>
      </fill>
    </dxf>
    <dxf>
      <fill>
        <patternFill>
          <bgColor rgb="FFDDE9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410"/>
      <rgbColor rgb="FF800080"/>
      <rgbColor rgb="FF008080"/>
      <rgbColor rgb="FFF6DCC6"/>
      <rgbColor rgb="FF7B8B82"/>
      <rgbColor rgb="FF9999FF"/>
      <rgbColor rgb="FF8A4113"/>
      <rgbColor rgb="FFFFF8E1"/>
      <rgbColor rgb="FFEAF1EC"/>
      <rgbColor rgb="FF660066"/>
      <rgbColor rgb="FFFF8080"/>
      <rgbColor rgb="FF0066CC"/>
      <rgbColor rgb="FFD5DD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9E0"/>
      <rgbColor rgb="FFF3E3BF"/>
      <rgbColor rgb="FF99CCFF"/>
      <rgbColor rgb="FFFF99CC"/>
      <rgbColor rgb="FFCC99FF"/>
      <rgbColor rgb="FFF1CDC3"/>
      <rgbColor rgb="FF3366FF"/>
      <rgbColor rgb="FF33CCCC"/>
      <rgbColor rgb="FF99CC00"/>
      <rgbColor rgb="FFFFCC00"/>
      <rgbColor rgb="FFFF9900"/>
      <rgbColor rgb="FFFF6600"/>
      <rgbColor rgb="FF5A675F"/>
      <rgbColor rgb="FF969696"/>
      <rgbColor rgb="FF003366"/>
      <rgbColor rgb="FF339966"/>
      <rgbColor rgb="FF003300"/>
      <rgbColor rgb="FF2F5A44"/>
      <rgbColor rgb="FF86301F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B2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9.7" hidden="false" customHeight="false" outlineLevel="0" collapsed="false">
      <c r="B2" s="1" t="s">
        <v>0</v>
      </c>
    </row>
    <row r="4" customFormat="false" ht="33.75" hidden="false" customHeight="true" outlineLevel="0" collapsed="false">
      <c r="B4" s="2" t="s">
        <v>1</v>
      </c>
    </row>
    <row r="5" customFormat="false" ht="33.75" hidden="false" customHeight="true" outlineLevel="0" collapsed="false">
      <c r="B5" s="2" t="s">
        <v>2</v>
      </c>
    </row>
    <row r="6" customFormat="false" ht="33.75" hidden="false" customHeight="true" outlineLevel="0" collapsed="false">
      <c r="B6" s="2" t="s">
        <v>3</v>
      </c>
    </row>
    <row r="7" customFormat="false" ht="33.75" hidden="false" customHeight="true" outlineLevel="0" collapsed="false">
      <c r="B7" s="2" t="s">
        <v>4</v>
      </c>
    </row>
    <row r="8" customFormat="false" ht="33.75" hidden="false" customHeight="true" outlineLevel="0" collapsed="false">
      <c r="B8" s="2" t="s">
        <v>5</v>
      </c>
    </row>
    <row r="9" customFormat="false" ht="33.75" hidden="false" customHeight="true" outlineLevel="0" collapsed="false">
      <c r="B9" s="2" t="s">
        <v>6</v>
      </c>
    </row>
    <row r="10" customFormat="false" ht="33.75" hidden="false" customHeight="true" outlineLevel="0" collapsed="false">
      <c r="B10" s="2" t="s">
        <v>7</v>
      </c>
    </row>
    <row r="11" customFormat="false" ht="33.75" hidden="false" customHeight="true" outlineLevel="0" collapsed="false">
      <c r="B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A1:K5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22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28"/>
    <col collapsed="false" customWidth="true" hidden="false" outlineLevel="0" max="11" min="10" style="0" width="14"/>
  </cols>
  <sheetData>
    <row r="1" customFormat="false" ht="31.5" hidden="false" customHeight="true" outlineLevel="0" collapsed="false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4" t="s">
        <v>18</v>
      </c>
      <c r="K1" s="4" t="s">
        <v>19</v>
      </c>
    </row>
    <row r="2" customFormat="false" ht="15" hidden="false" customHeight="false" outlineLevel="0" collapsed="false">
      <c r="A2" s="5" t="s">
        <v>20</v>
      </c>
      <c r="B2" s="6" t="n">
        <v>5</v>
      </c>
      <c r="C2" s="5" t="s">
        <v>21</v>
      </c>
      <c r="D2" s="7" t="n">
        <v>46568</v>
      </c>
      <c r="E2" s="5" t="s">
        <v>22</v>
      </c>
      <c r="F2" s="5" t="s">
        <v>23</v>
      </c>
      <c r="G2" s="6" t="n">
        <v>2</v>
      </c>
      <c r="H2" s="6" t="n">
        <v>3600</v>
      </c>
      <c r="I2" s="5" t="s">
        <v>24</v>
      </c>
      <c r="J2" s="8" t="n">
        <f aca="true">IF(ISNUMBER(D2),D2-TODAY(),"")</f>
        <v>248</v>
      </c>
      <c r="K2" s="9" t="n">
        <f aca="false">IF(AND(ISNUMBER(B2),ISNUMBER(H2)),B2*H2,0)</f>
        <v>18000</v>
      </c>
    </row>
    <row r="3" customFormat="false" ht="15" hidden="false" customHeight="false" outlineLevel="0" collapsed="false">
      <c r="A3" s="5" t="s">
        <v>25</v>
      </c>
      <c r="B3" s="6" t="n">
        <v>12</v>
      </c>
      <c r="C3" s="5" t="s">
        <v>26</v>
      </c>
      <c r="D3" s="7" t="n">
        <v>46461</v>
      </c>
      <c r="E3" s="5" t="s">
        <v>27</v>
      </c>
      <c r="F3" s="5" t="s">
        <v>28</v>
      </c>
      <c r="G3" s="6" t="n">
        <v>4</v>
      </c>
      <c r="H3" s="6" t="n">
        <v>200</v>
      </c>
      <c r="I3" s="5" t="s">
        <v>29</v>
      </c>
      <c r="J3" s="8" t="n">
        <f aca="true">IF(ISNUMBER(D3),D3-TODAY(),"")</f>
        <v>141</v>
      </c>
      <c r="K3" s="9" t="n">
        <f aca="false">IF(AND(ISNUMBER(B3),ISNUMBER(H3)),B3*H3,0)</f>
        <v>2400</v>
      </c>
    </row>
    <row r="4" customFormat="false" ht="15" hidden="false" customHeight="false" outlineLevel="0" collapsed="false">
      <c r="A4" s="5"/>
      <c r="B4" s="6"/>
      <c r="C4" s="5"/>
      <c r="D4" s="7"/>
      <c r="E4" s="5"/>
      <c r="F4" s="5"/>
      <c r="G4" s="6"/>
      <c r="H4" s="6"/>
      <c r="I4" s="5"/>
      <c r="J4" s="8" t="str">
        <f aca="true">IF(ISNUMBER(D4),D4-TODAY(),"")</f>
        <v/>
      </c>
      <c r="K4" s="9" t="n">
        <f aca="false">IF(AND(ISNUMBER(B4),ISNUMBER(H4)),B4*H4,0)</f>
        <v>0</v>
      </c>
    </row>
    <row r="5" customFormat="false" ht="15" hidden="false" customHeight="false" outlineLevel="0" collapsed="false">
      <c r="A5" s="5"/>
      <c r="B5" s="6"/>
      <c r="C5" s="5"/>
      <c r="D5" s="7"/>
      <c r="E5" s="5"/>
      <c r="F5" s="5"/>
      <c r="G5" s="6"/>
      <c r="H5" s="6"/>
      <c r="I5" s="5"/>
      <c r="J5" s="8" t="str">
        <f aca="true">IF(ISNUMBER(D5),D5-TODAY(),"")</f>
        <v/>
      </c>
      <c r="K5" s="9" t="n">
        <f aca="false">IF(AND(ISNUMBER(B5),ISNUMBER(H5)),B5*H5,0)</f>
        <v>0</v>
      </c>
    </row>
    <row r="6" customFormat="false" ht="15" hidden="false" customHeight="false" outlineLevel="0" collapsed="false">
      <c r="A6" s="5"/>
      <c r="B6" s="6"/>
      <c r="C6" s="5"/>
      <c r="D6" s="7"/>
      <c r="E6" s="5"/>
      <c r="F6" s="5"/>
      <c r="G6" s="6"/>
      <c r="H6" s="6"/>
      <c r="I6" s="5"/>
      <c r="J6" s="8" t="str">
        <f aca="true">IF(ISNUMBER(D6),D6-TODAY(),"")</f>
        <v/>
      </c>
      <c r="K6" s="9" t="n">
        <f aca="false">IF(AND(ISNUMBER(B6),ISNUMBER(H6)),B6*H6,0)</f>
        <v>0</v>
      </c>
    </row>
    <row r="7" customFormat="false" ht="15" hidden="false" customHeight="false" outlineLevel="0" collapsed="false">
      <c r="A7" s="5"/>
      <c r="B7" s="6"/>
      <c r="C7" s="5"/>
      <c r="D7" s="7"/>
      <c r="E7" s="5"/>
      <c r="F7" s="5"/>
      <c r="G7" s="6"/>
      <c r="H7" s="6"/>
      <c r="I7" s="5"/>
      <c r="J7" s="8" t="str">
        <f aca="true">IF(ISNUMBER(D7),D7-TODAY(),"")</f>
        <v/>
      </c>
      <c r="K7" s="9" t="n">
        <f aca="false">IF(AND(ISNUMBER(B7),ISNUMBER(H7)),B7*H7,0)</f>
        <v>0</v>
      </c>
    </row>
    <row r="8" customFormat="false" ht="15" hidden="false" customHeight="false" outlineLevel="0" collapsed="false">
      <c r="A8" s="5"/>
      <c r="B8" s="6"/>
      <c r="C8" s="5"/>
      <c r="D8" s="7"/>
      <c r="E8" s="5"/>
      <c r="F8" s="5"/>
      <c r="G8" s="6"/>
      <c r="H8" s="6"/>
      <c r="I8" s="5"/>
      <c r="J8" s="8" t="str">
        <f aca="true">IF(ISNUMBER(D8),D8-TODAY(),"")</f>
        <v/>
      </c>
      <c r="K8" s="9" t="n">
        <f aca="false">IF(AND(ISNUMBER(B8),ISNUMBER(H8)),B8*H8,0)</f>
        <v>0</v>
      </c>
    </row>
    <row r="9" customFormat="false" ht="15" hidden="false" customHeight="false" outlineLevel="0" collapsed="false">
      <c r="A9" s="5"/>
      <c r="B9" s="6"/>
      <c r="C9" s="5"/>
      <c r="D9" s="7"/>
      <c r="E9" s="5"/>
      <c r="F9" s="5"/>
      <c r="G9" s="6"/>
      <c r="H9" s="6"/>
      <c r="I9" s="5"/>
      <c r="J9" s="8" t="str">
        <f aca="true">IF(ISNUMBER(D9),D9-TODAY(),"")</f>
        <v/>
      </c>
      <c r="K9" s="9" t="n">
        <f aca="false">IF(AND(ISNUMBER(B9),ISNUMBER(H9)),B9*H9,0)</f>
        <v>0</v>
      </c>
    </row>
    <row r="10" customFormat="false" ht="15" hidden="false" customHeight="false" outlineLevel="0" collapsed="false">
      <c r="A10" s="5"/>
      <c r="B10" s="6"/>
      <c r="C10" s="5"/>
      <c r="D10" s="7"/>
      <c r="E10" s="5"/>
      <c r="F10" s="5"/>
      <c r="G10" s="6"/>
      <c r="H10" s="6"/>
      <c r="I10" s="5"/>
      <c r="J10" s="8" t="str">
        <f aca="true">IF(ISNUMBER(D10),D10-TODAY(),"")</f>
        <v/>
      </c>
      <c r="K10" s="9" t="n">
        <f aca="false">IF(AND(ISNUMBER(B10),ISNUMBER(H10)),B10*H10,0)</f>
        <v>0</v>
      </c>
    </row>
    <row r="11" customFormat="false" ht="15" hidden="false" customHeight="false" outlineLevel="0" collapsed="false">
      <c r="A11" s="5"/>
      <c r="B11" s="6"/>
      <c r="C11" s="5"/>
      <c r="D11" s="7"/>
      <c r="E11" s="5"/>
      <c r="F11" s="5"/>
      <c r="G11" s="6"/>
      <c r="H11" s="6"/>
      <c r="I11" s="5"/>
      <c r="J11" s="8" t="str">
        <f aca="true">IF(ISNUMBER(D11),D11-TODAY(),"")</f>
        <v/>
      </c>
      <c r="K11" s="9" t="n">
        <f aca="false">IF(AND(ISNUMBER(B11),ISNUMBER(H11)),B11*H11,0)</f>
        <v>0</v>
      </c>
    </row>
    <row r="12" customFormat="false" ht="15" hidden="false" customHeight="false" outlineLevel="0" collapsed="false">
      <c r="A12" s="5"/>
      <c r="B12" s="6"/>
      <c r="C12" s="5"/>
      <c r="D12" s="7"/>
      <c r="E12" s="5"/>
      <c r="F12" s="5"/>
      <c r="G12" s="6"/>
      <c r="H12" s="6"/>
      <c r="I12" s="5"/>
      <c r="J12" s="8" t="str">
        <f aca="true">IF(ISNUMBER(D12),D12-TODAY(),"")</f>
        <v/>
      </c>
      <c r="K12" s="9" t="n">
        <f aca="false">IF(AND(ISNUMBER(B12),ISNUMBER(H12)),B12*H12,0)</f>
        <v>0</v>
      </c>
    </row>
    <row r="13" customFormat="false" ht="15" hidden="false" customHeight="false" outlineLevel="0" collapsed="false">
      <c r="A13" s="5"/>
      <c r="B13" s="6"/>
      <c r="C13" s="5"/>
      <c r="D13" s="7"/>
      <c r="E13" s="5"/>
      <c r="F13" s="5"/>
      <c r="G13" s="6"/>
      <c r="H13" s="6"/>
      <c r="I13" s="5"/>
      <c r="J13" s="8" t="str">
        <f aca="true">IF(ISNUMBER(D13),D13-TODAY(),"")</f>
        <v/>
      </c>
      <c r="K13" s="9" t="n">
        <f aca="false">IF(AND(ISNUMBER(B13),ISNUMBER(H13)),B13*H13,0)</f>
        <v>0</v>
      </c>
    </row>
    <row r="14" customFormat="false" ht="15" hidden="false" customHeight="false" outlineLevel="0" collapsed="false">
      <c r="A14" s="5"/>
      <c r="B14" s="6"/>
      <c r="C14" s="5"/>
      <c r="D14" s="7"/>
      <c r="E14" s="5"/>
      <c r="F14" s="5"/>
      <c r="G14" s="6"/>
      <c r="H14" s="6"/>
      <c r="I14" s="5"/>
      <c r="J14" s="8" t="str">
        <f aca="true">IF(ISNUMBER(D14),D14-TODAY(),"")</f>
        <v/>
      </c>
      <c r="K14" s="9" t="n">
        <f aca="false">IF(AND(ISNUMBER(B14),ISNUMBER(H14)),B14*H14,0)</f>
        <v>0</v>
      </c>
    </row>
    <row r="15" customFormat="false" ht="15" hidden="false" customHeight="false" outlineLevel="0" collapsed="false">
      <c r="A15" s="5"/>
      <c r="B15" s="6"/>
      <c r="C15" s="5"/>
      <c r="D15" s="7"/>
      <c r="E15" s="5"/>
      <c r="F15" s="5"/>
      <c r="G15" s="6"/>
      <c r="H15" s="6"/>
      <c r="I15" s="5"/>
      <c r="J15" s="8" t="str">
        <f aca="true">IF(ISNUMBER(D15),D15-TODAY(),"")</f>
        <v/>
      </c>
      <c r="K15" s="9" t="n">
        <f aca="false">IF(AND(ISNUMBER(B15),ISNUMBER(H15)),B15*H15,0)</f>
        <v>0</v>
      </c>
    </row>
    <row r="16" customFormat="false" ht="15" hidden="false" customHeight="false" outlineLevel="0" collapsed="false">
      <c r="A16" s="5"/>
      <c r="B16" s="6"/>
      <c r="C16" s="5"/>
      <c r="D16" s="7"/>
      <c r="E16" s="5"/>
      <c r="F16" s="5"/>
      <c r="G16" s="6"/>
      <c r="H16" s="6"/>
      <c r="I16" s="5"/>
      <c r="J16" s="8" t="str">
        <f aca="true">IF(ISNUMBER(D16),D16-TODAY(),"")</f>
        <v/>
      </c>
      <c r="K16" s="9" t="n">
        <f aca="false">IF(AND(ISNUMBER(B16),ISNUMBER(H16)),B16*H16,0)</f>
        <v>0</v>
      </c>
    </row>
    <row r="17" customFormat="false" ht="15" hidden="false" customHeight="false" outlineLevel="0" collapsed="false">
      <c r="A17" s="5"/>
      <c r="B17" s="6"/>
      <c r="C17" s="5"/>
      <c r="D17" s="7"/>
      <c r="E17" s="5"/>
      <c r="F17" s="5"/>
      <c r="G17" s="6"/>
      <c r="H17" s="6"/>
      <c r="I17" s="5"/>
      <c r="J17" s="8" t="str">
        <f aca="true">IF(ISNUMBER(D17),D17-TODAY(),"")</f>
        <v/>
      </c>
      <c r="K17" s="9" t="n">
        <f aca="false">IF(AND(ISNUMBER(B17),ISNUMBER(H17)),B17*H17,0)</f>
        <v>0</v>
      </c>
    </row>
    <row r="18" customFormat="false" ht="15" hidden="false" customHeight="false" outlineLevel="0" collapsed="false">
      <c r="A18" s="5"/>
      <c r="B18" s="6"/>
      <c r="C18" s="5"/>
      <c r="D18" s="7"/>
      <c r="E18" s="5"/>
      <c r="F18" s="5"/>
      <c r="G18" s="6"/>
      <c r="H18" s="6"/>
      <c r="I18" s="5"/>
      <c r="J18" s="8" t="str">
        <f aca="true">IF(ISNUMBER(D18),D18-TODAY(),"")</f>
        <v/>
      </c>
      <c r="K18" s="9" t="n">
        <f aca="false">IF(AND(ISNUMBER(B18),ISNUMBER(H18)),B18*H18,0)</f>
        <v>0</v>
      </c>
    </row>
    <row r="19" customFormat="false" ht="15" hidden="false" customHeight="false" outlineLevel="0" collapsed="false">
      <c r="A19" s="5"/>
      <c r="B19" s="6"/>
      <c r="C19" s="5"/>
      <c r="D19" s="7"/>
      <c r="E19" s="5"/>
      <c r="F19" s="5"/>
      <c r="G19" s="6"/>
      <c r="H19" s="6"/>
      <c r="I19" s="5"/>
      <c r="J19" s="8" t="str">
        <f aca="true">IF(ISNUMBER(D19),D19-TODAY(),"")</f>
        <v/>
      </c>
      <c r="K19" s="9" t="n">
        <f aca="false">IF(AND(ISNUMBER(B19),ISNUMBER(H19)),B19*H19,0)</f>
        <v>0</v>
      </c>
    </row>
    <row r="20" customFormat="false" ht="15" hidden="false" customHeight="false" outlineLevel="0" collapsed="false">
      <c r="A20" s="5"/>
      <c r="B20" s="6"/>
      <c r="C20" s="5"/>
      <c r="D20" s="7"/>
      <c r="E20" s="5"/>
      <c r="F20" s="5"/>
      <c r="G20" s="6"/>
      <c r="H20" s="6"/>
      <c r="I20" s="5"/>
      <c r="J20" s="8" t="str">
        <f aca="true">IF(ISNUMBER(D20),D20-TODAY(),"")</f>
        <v/>
      </c>
      <c r="K20" s="9" t="n">
        <f aca="false">IF(AND(ISNUMBER(B20),ISNUMBER(H20)),B20*H20,0)</f>
        <v>0</v>
      </c>
    </row>
    <row r="21" customFormat="false" ht="15" hidden="false" customHeight="false" outlineLevel="0" collapsed="false">
      <c r="A21" s="5"/>
      <c r="B21" s="6"/>
      <c r="C21" s="5"/>
      <c r="D21" s="7"/>
      <c r="E21" s="5"/>
      <c r="F21" s="5"/>
      <c r="G21" s="6"/>
      <c r="H21" s="6"/>
      <c r="I21" s="5"/>
      <c r="J21" s="8" t="str">
        <f aca="true">IF(ISNUMBER(D21),D21-TODAY(),"")</f>
        <v/>
      </c>
      <c r="K21" s="9" t="n">
        <f aca="false">IF(AND(ISNUMBER(B21),ISNUMBER(H21)),B21*H21,0)</f>
        <v>0</v>
      </c>
    </row>
    <row r="22" customFormat="false" ht="15" hidden="false" customHeight="false" outlineLevel="0" collapsed="false">
      <c r="A22" s="5"/>
      <c r="B22" s="6"/>
      <c r="C22" s="5"/>
      <c r="D22" s="7"/>
      <c r="E22" s="5"/>
      <c r="F22" s="5"/>
      <c r="G22" s="6"/>
      <c r="H22" s="6"/>
      <c r="I22" s="5"/>
      <c r="J22" s="8" t="str">
        <f aca="true">IF(ISNUMBER(D22),D22-TODAY(),"")</f>
        <v/>
      </c>
      <c r="K22" s="9" t="n">
        <f aca="false">IF(AND(ISNUMBER(B22),ISNUMBER(H22)),B22*H22,0)</f>
        <v>0</v>
      </c>
    </row>
    <row r="23" customFormat="false" ht="15" hidden="false" customHeight="false" outlineLevel="0" collapsed="false">
      <c r="A23" s="5"/>
      <c r="B23" s="6"/>
      <c r="C23" s="5"/>
      <c r="D23" s="7"/>
      <c r="E23" s="5"/>
      <c r="F23" s="5"/>
      <c r="G23" s="6"/>
      <c r="H23" s="6"/>
      <c r="I23" s="5"/>
      <c r="J23" s="8" t="str">
        <f aca="true">IF(ISNUMBER(D23),D23-TODAY(),"")</f>
        <v/>
      </c>
      <c r="K23" s="9" t="n">
        <f aca="false">IF(AND(ISNUMBER(B23),ISNUMBER(H23)),B23*H23,0)</f>
        <v>0</v>
      </c>
    </row>
    <row r="24" customFormat="false" ht="15" hidden="false" customHeight="false" outlineLevel="0" collapsed="false">
      <c r="A24" s="5"/>
      <c r="B24" s="6"/>
      <c r="C24" s="5"/>
      <c r="D24" s="7"/>
      <c r="E24" s="5"/>
      <c r="F24" s="5"/>
      <c r="G24" s="6"/>
      <c r="H24" s="6"/>
      <c r="I24" s="5"/>
      <c r="J24" s="8" t="str">
        <f aca="true">IF(ISNUMBER(D24),D24-TODAY(),"")</f>
        <v/>
      </c>
      <c r="K24" s="9" t="n">
        <f aca="false">IF(AND(ISNUMBER(B24),ISNUMBER(H24)),B24*H24,0)</f>
        <v>0</v>
      </c>
    </row>
    <row r="25" customFormat="false" ht="15" hidden="false" customHeight="false" outlineLevel="0" collapsed="false">
      <c r="A25" s="5"/>
      <c r="B25" s="6"/>
      <c r="C25" s="5"/>
      <c r="D25" s="7"/>
      <c r="E25" s="5"/>
      <c r="F25" s="5"/>
      <c r="G25" s="6"/>
      <c r="H25" s="6"/>
      <c r="I25" s="5"/>
      <c r="J25" s="8" t="str">
        <f aca="true">IF(ISNUMBER(D25),D25-TODAY(),"")</f>
        <v/>
      </c>
      <c r="K25" s="9" t="n">
        <f aca="false">IF(AND(ISNUMBER(B25),ISNUMBER(H25)),B25*H25,0)</f>
        <v>0</v>
      </c>
    </row>
    <row r="26" customFormat="false" ht="15" hidden="false" customHeight="false" outlineLevel="0" collapsed="false">
      <c r="A26" s="5"/>
      <c r="B26" s="6"/>
      <c r="C26" s="5"/>
      <c r="D26" s="7"/>
      <c r="E26" s="5"/>
      <c r="F26" s="5"/>
      <c r="G26" s="6"/>
      <c r="H26" s="6"/>
      <c r="I26" s="5"/>
      <c r="J26" s="8" t="str">
        <f aca="true">IF(ISNUMBER(D26),D26-TODAY(),"")</f>
        <v/>
      </c>
      <c r="K26" s="9" t="n">
        <f aca="false">IF(AND(ISNUMBER(B26),ISNUMBER(H26)),B26*H26,0)</f>
        <v>0</v>
      </c>
    </row>
    <row r="27" customFormat="false" ht="15" hidden="false" customHeight="false" outlineLevel="0" collapsed="false">
      <c r="A27" s="5"/>
      <c r="B27" s="6"/>
      <c r="C27" s="5"/>
      <c r="D27" s="7"/>
      <c r="E27" s="5"/>
      <c r="F27" s="5"/>
      <c r="G27" s="6"/>
      <c r="H27" s="6"/>
      <c r="I27" s="5"/>
      <c r="J27" s="8" t="str">
        <f aca="true">IF(ISNUMBER(D27),D27-TODAY(),"")</f>
        <v/>
      </c>
      <c r="K27" s="9" t="n">
        <f aca="false">IF(AND(ISNUMBER(B27),ISNUMBER(H27)),B27*H27,0)</f>
        <v>0</v>
      </c>
    </row>
    <row r="28" customFormat="false" ht="15" hidden="false" customHeight="false" outlineLevel="0" collapsed="false">
      <c r="A28" s="5"/>
      <c r="B28" s="6"/>
      <c r="C28" s="5"/>
      <c r="D28" s="7"/>
      <c r="E28" s="5"/>
      <c r="F28" s="5"/>
      <c r="G28" s="6"/>
      <c r="H28" s="6"/>
      <c r="I28" s="5"/>
      <c r="J28" s="8" t="str">
        <f aca="true">IF(ISNUMBER(D28),D28-TODAY(),"")</f>
        <v/>
      </c>
      <c r="K28" s="9" t="n">
        <f aca="false">IF(AND(ISNUMBER(B28),ISNUMBER(H28)),B28*H28,0)</f>
        <v>0</v>
      </c>
    </row>
    <row r="29" customFormat="false" ht="15" hidden="false" customHeight="false" outlineLevel="0" collapsed="false">
      <c r="A29" s="5"/>
      <c r="B29" s="6"/>
      <c r="C29" s="5"/>
      <c r="D29" s="7"/>
      <c r="E29" s="5"/>
      <c r="F29" s="5"/>
      <c r="G29" s="6"/>
      <c r="H29" s="6"/>
      <c r="I29" s="5"/>
      <c r="J29" s="8" t="str">
        <f aca="true">IF(ISNUMBER(D29),D29-TODAY(),"")</f>
        <v/>
      </c>
      <c r="K29" s="9" t="n">
        <f aca="false">IF(AND(ISNUMBER(B29),ISNUMBER(H29)),B29*H29,0)</f>
        <v>0</v>
      </c>
    </row>
    <row r="30" customFormat="false" ht="15" hidden="false" customHeight="false" outlineLevel="0" collapsed="false">
      <c r="A30" s="5"/>
      <c r="B30" s="6"/>
      <c r="C30" s="5"/>
      <c r="D30" s="7"/>
      <c r="E30" s="5"/>
      <c r="F30" s="5"/>
      <c r="G30" s="6"/>
      <c r="H30" s="6"/>
      <c r="I30" s="5"/>
      <c r="J30" s="8" t="str">
        <f aca="true">IF(ISNUMBER(D30),D30-TODAY(),"")</f>
        <v/>
      </c>
      <c r="K30" s="9" t="n">
        <f aca="false">IF(AND(ISNUMBER(B30),ISNUMBER(H30)),B30*H30,0)</f>
        <v>0</v>
      </c>
    </row>
    <row r="31" customFormat="false" ht="15" hidden="false" customHeight="false" outlineLevel="0" collapsed="false">
      <c r="A31" s="5"/>
      <c r="B31" s="6"/>
      <c r="C31" s="5"/>
      <c r="D31" s="7"/>
      <c r="E31" s="5"/>
      <c r="F31" s="5"/>
      <c r="G31" s="6"/>
      <c r="H31" s="6"/>
      <c r="I31" s="5"/>
      <c r="J31" s="8" t="str">
        <f aca="true">IF(ISNUMBER(D31),D31-TODAY(),"")</f>
        <v/>
      </c>
      <c r="K31" s="9" t="n">
        <f aca="false">IF(AND(ISNUMBER(B31),ISNUMBER(H31)),B31*H31,0)</f>
        <v>0</v>
      </c>
    </row>
    <row r="32" customFormat="false" ht="15" hidden="false" customHeight="false" outlineLevel="0" collapsed="false">
      <c r="A32" s="5"/>
      <c r="B32" s="6"/>
      <c r="C32" s="5"/>
      <c r="D32" s="7"/>
      <c r="E32" s="5"/>
      <c r="F32" s="5"/>
      <c r="G32" s="6"/>
      <c r="H32" s="6"/>
      <c r="I32" s="5"/>
      <c r="J32" s="8" t="str">
        <f aca="true">IF(ISNUMBER(D32),D32-TODAY(),"")</f>
        <v/>
      </c>
      <c r="K32" s="9" t="n">
        <f aca="false">IF(AND(ISNUMBER(B32),ISNUMBER(H32)),B32*H32,0)</f>
        <v>0</v>
      </c>
    </row>
    <row r="33" customFormat="false" ht="15" hidden="false" customHeight="false" outlineLevel="0" collapsed="false">
      <c r="A33" s="5"/>
      <c r="B33" s="6"/>
      <c r="C33" s="5"/>
      <c r="D33" s="7"/>
      <c r="E33" s="5"/>
      <c r="F33" s="5"/>
      <c r="G33" s="6"/>
      <c r="H33" s="6"/>
      <c r="I33" s="5"/>
      <c r="J33" s="8" t="str">
        <f aca="true">IF(ISNUMBER(D33),D33-TODAY(),"")</f>
        <v/>
      </c>
      <c r="K33" s="9" t="n">
        <f aca="false">IF(AND(ISNUMBER(B33),ISNUMBER(H33)),B33*H33,0)</f>
        <v>0</v>
      </c>
    </row>
    <row r="34" customFormat="false" ht="15" hidden="false" customHeight="false" outlineLevel="0" collapsed="false">
      <c r="A34" s="5"/>
      <c r="B34" s="6"/>
      <c r="C34" s="5"/>
      <c r="D34" s="7"/>
      <c r="E34" s="5"/>
      <c r="F34" s="5"/>
      <c r="G34" s="6"/>
      <c r="H34" s="6"/>
      <c r="I34" s="5"/>
      <c r="J34" s="8" t="str">
        <f aca="true">IF(ISNUMBER(D34),D34-TODAY(),"")</f>
        <v/>
      </c>
      <c r="K34" s="9" t="n">
        <f aca="false">IF(AND(ISNUMBER(B34),ISNUMBER(H34)),B34*H34,0)</f>
        <v>0</v>
      </c>
    </row>
    <row r="35" customFormat="false" ht="15" hidden="false" customHeight="false" outlineLevel="0" collapsed="false">
      <c r="A35" s="5"/>
      <c r="B35" s="6"/>
      <c r="C35" s="5"/>
      <c r="D35" s="7"/>
      <c r="E35" s="5"/>
      <c r="F35" s="5"/>
      <c r="G35" s="6"/>
      <c r="H35" s="6"/>
      <c r="I35" s="5"/>
      <c r="J35" s="8" t="str">
        <f aca="true">IF(ISNUMBER(D35),D35-TODAY(),"")</f>
        <v/>
      </c>
      <c r="K35" s="9" t="n">
        <f aca="false">IF(AND(ISNUMBER(B35),ISNUMBER(H35)),B35*H35,0)</f>
        <v>0</v>
      </c>
    </row>
    <row r="36" customFormat="false" ht="15" hidden="false" customHeight="false" outlineLevel="0" collapsed="false">
      <c r="A36" s="5"/>
      <c r="B36" s="6"/>
      <c r="C36" s="5"/>
      <c r="D36" s="7"/>
      <c r="E36" s="5"/>
      <c r="F36" s="5"/>
      <c r="G36" s="6"/>
      <c r="H36" s="6"/>
      <c r="I36" s="5"/>
      <c r="J36" s="8" t="str">
        <f aca="true">IF(ISNUMBER(D36),D36-TODAY(),"")</f>
        <v/>
      </c>
      <c r="K36" s="9" t="n">
        <f aca="false">IF(AND(ISNUMBER(B36),ISNUMBER(H36)),B36*H36,0)</f>
        <v>0</v>
      </c>
    </row>
    <row r="37" customFormat="false" ht="15" hidden="false" customHeight="false" outlineLevel="0" collapsed="false">
      <c r="A37" s="5"/>
      <c r="B37" s="6"/>
      <c r="C37" s="5"/>
      <c r="D37" s="7"/>
      <c r="E37" s="5"/>
      <c r="F37" s="5"/>
      <c r="G37" s="6"/>
      <c r="H37" s="6"/>
      <c r="I37" s="5"/>
      <c r="J37" s="8" t="str">
        <f aca="true">IF(ISNUMBER(D37),D37-TODAY(),"")</f>
        <v/>
      </c>
      <c r="K37" s="9" t="n">
        <f aca="false">IF(AND(ISNUMBER(B37),ISNUMBER(H37)),B37*H37,0)</f>
        <v>0</v>
      </c>
    </row>
    <row r="38" customFormat="false" ht="15" hidden="false" customHeight="false" outlineLevel="0" collapsed="false">
      <c r="A38" s="5"/>
      <c r="B38" s="6"/>
      <c r="C38" s="5"/>
      <c r="D38" s="7"/>
      <c r="E38" s="5"/>
      <c r="F38" s="5"/>
      <c r="G38" s="6"/>
      <c r="H38" s="6"/>
      <c r="I38" s="5"/>
      <c r="J38" s="8" t="str">
        <f aca="true">IF(ISNUMBER(D38),D38-TODAY(),"")</f>
        <v/>
      </c>
      <c r="K38" s="9" t="n">
        <f aca="false">IF(AND(ISNUMBER(B38),ISNUMBER(H38)),B38*H38,0)</f>
        <v>0</v>
      </c>
    </row>
    <row r="39" customFormat="false" ht="15" hidden="false" customHeight="false" outlineLevel="0" collapsed="false">
      <c r="A39" s="5"/>
      <c r="B39" s="6"/>
      <c r="C39" s="5"/>
      <c r="D39" s="7"/>
      <c r="E39" s="5"/>
      <c r="F39" s="5"/>
      <c r="G39" s="6"/>
      <c r="H39" s="6"/>
      <c r="I39" s="5"/>
      <c r="J39" s="8" t="str">
        <f aca="true">IF(ISNUMBER(D39),D39-TODAY(),"")</f>
        <v/>
      </c>
      <c r="K39" s="9" t="n">
        <f aca="false">IF(AND(ISNUMBER(B39),ISNUMBER(H39)),B39*H39,0)</f>
        <v>0</v>
      </c>
    </row>
    <row r="40" customFormat="false" ht="15" hidden="false" customHeight="false" outlineLevel="0" collapsed="false">
      <c r="A40" s="5"/>
      <c r="B40" s="6"/>
      <c r="C40" s="5"/>
      <c r="D40" s="7"/>
      <c r="E40" s="5"/>
      <c r="F40" s="5"/>
      <c r="G40" s="6"/>
      <c r="H40" s="6"/>
      <c r="I40" s="5"/>
      <c r="J40" s="8" t="str">
        <f aca="true">IF(ISNUMBER(D40),D40-TODAY(),"")</f>
        <v/>
      </c>
      <c r="K40" s="9" t="n">
        <f aca="false">IF(AND(ISNUMBER(B40),ISNUMBER(H40)),B40*H40,0)</f>
        <v>0</v>
      </c>
    </row>
    <row r="41" customFormat="false" ht="15" hidden="false" customHeight="false" outlineLevel="0" collapsed="false">
      <c r="A41" s="5"/>
      <c r="B41" s="6"/>
      <c r="C41" s="5"/>
      <c r="D41" s="7"/>
      <c r="E41" s="5"/>
      <c r="F41" s="5"/>
      <c r="G41" s="6"/>
      <c r="H41" s="6"/>
      <c r="I41" s="5"/>
      <c r="J41" s="8" t="str">
        <f aca="true">IF(ISNUMBER(D41),D41-TODAY(),"")</f>
        <v/>
      </c>
      <c r="K41" s="9" t="n">
        <f aca="false">IF(AND(ISNUMBER(B41),ISNUMBER(H41)),B41*H41,0)</f>
        <v>0</v>
      </c>
    </row>
    <row r="42" customFormat="false" ht="15" hidden="false" customHeight="false" outlineLevel="0" collapsed="false">
      <c r="A42" s="5"/>
      <c r="B42" s="6"/>
      <c r="C42" s="5"/>
      <c r="D42" s="7"/>
      <c r="E42" s="5"/>
      <c r="F42" s="5"/>
      <c r="G42" s="6"/>
      <c r="H42" s="6"/>
      <c r="I42" s="5"/>
      <c r="J42" s="8" t="str">
        <f aca="true">IF(ISNUMBER(D42),D42-TODAY(),"")</f>
        <v/>
      </c>
      <c r="K42" s="9" t="n">
        <f aca="false">IF(AND(ISNUMBER(B42),ISNUMBER(H42)),B42*H42,0)</f>
        <v>0</v>
      </c>
    </row>
    <row r="43" customFormat="false" ht="15" hidden="false" customHeight="false" outlineLevel="0" collapsed="false">
      <c r="A43" s="5"/>
      <c r="B43" s="6"/>
      <c r="C43" s="5"/>
      <c r="D43" s="7"/>
      <c r="E43" s="5"/>
      <c r="F43" s="5"/>
      <c r="G43" s="6"/>
      <c r="H43" s="6"/>
      <c r="I43" s="5"/>
      <c r="J43" s="8" t="str">
        <f aca="true">IF(ISNUMBER(D43),D43-TODAY(),"")</f>
        <v/>
      </c>
      <c r="K43" s="9" t="n">
        <f aca="false">IF(AND(ISNUMBER(B43),ISNUMBER(H43)),B43*H43,0)</f>
        <v>0</v>
      </c>
    </row>
    <row r="44" customFormat="false" ht="15" hidden="false" customHeight="false" outlineLevel="0" collapsed="false">
      <c r="A44" s="5"/>
      <c r="B44" s="6"/>
      <c r="C44" s="5"/>
      <c r="D44" s="7"/>
      <c r="E44" s="5"/>
      <c r="F44" s="5"/>
      <c r="G44" s="6"/>
      <c r="H44" s="6"/>
      <c r="I44" s="5"/>
      <c r="J44" s="8" t="str">
        <f aca="true">IF(ISNUMBER(D44),D44-TODAY(),"")</f>
        <v/>
      </c>
      <c r="K44" s="9" t="n">
        <f aca="false">IF(AND(ISNUMBER(B44),ISNUMBER(H44)),B44*H44,0)</f>
        <v>0</v>
      </c>
    </row>
    <row r="45" customFormat="false" ht="15" hidden="false" customHeight="false" outlineLevel="0" collapsed="false">
      <c r="A45" s="5"/>
      <c r="B45" s="6"/>
      <c r="C45" s="5"/>
      <c r="D45" s="7"/>
      <c r="E45" s="5"/>
      <c r="F45" s="5"/>
      <c r="G45" s="6"/>
      <c r="H45" s="6"/>
      <c r="I45" s="5"/>
      <c r="J45" s="8" t="str">
        <f aca="true">IF(ISNUMBER(D45),D45-TODAY(),"")</f>
        <v/>
      </c>
      <c r="K45" s="9" t="n">
        <f aca="false">IF(AND(ISNUMBER(B45),ISNUMBER(H45)),B45*H45,0)</f>
        <v>0</v>
      </c>
    </row>
    <row r="46" customFormat="false" ht="15" hidden="false" customHeight="false" outlineLevel="0" collapsed="false">
      <c r="A46" s="5"/>
      <c r="B46" s="6"/>
      <c r="C46" s="5"/>
      <c r="D46" s="7"/>
      <c r="E46" s="5"/>
      <c r="F46" s="5"/>
      <c r="G46" s="6"/>
      <c r="H46" s="6"/>
      <c r="I46" s="5"/>
      <c r="J46" s="8" t="str">
        <f aca="true">IF(ISNUMBER(D46),D46-TODAY(),"")</f>
        <v/>
      </c>
      <c r="K46" s="9" t="n">
        <f aca="false">IF(AND(ISNUMBER(B46),ISNUMBER(H46)),B46*H46,0)</f>
        <v>0</v>
      </c>
    </row>
    <row r="47" customFormat="false" ht="15" hidden="false" customHeight="false" outlineLevel="0" collapsed="false">
      <c r="A47" s="5"/>
      <c r="B47" s="6"/>
      <c r="C47" s="5"/>
      <c r="D47" s="7"/>
      <c r="E47" s="5"/>
      <c r="F47" s="5"/>
      <c r="G47" s="6"/>
      <c r="H47" s="6"/>
      <c r="I47" s="5"/>
      <c r="J47" s="8" t="str">
        <f aca="true">IF(ISNUMBER(D47),D47-TODAY(),"")</f>
        <v/>
      </c>
      <c r="K47" s="9" t="n">
        <f aca="false">IF(AND(ISNUMBER(B47),ISNUMBER(H47)),B47*H47,0)</f>
        <v>0</v>
      </c>
    </row>
    <row r="48" customFormat="false" ht="15" hidden="false" customHeight="false" outlineLevel="0" collapsed="false">
      <c r="A48" s="5"/>
      <c r="B48" s="6"/>
      <c r="C48" s="5"/>
      <c r="D48" s="7"/>
      <c r="E48" s="5"/>
      <c r="F48" s="5"/>
      <c r="G48" s="6"/>
      <c r="H48" s="6"/>
      <c r="I48" s="5"/>
      <c r="J48" s="8" t="str">
        <f aca="true">IF(ISNUMBER(D48),D48-TODAY(),"")</f>
        <v/>
      </c>
      <c r="K48" s="9" t="n">
        <f aca="false">IF(AND(ISNUMBER(B48),ISNUMBER(H48)),B48*H48,0)</f>
        <v>0</v>
      </c>
    </row>
    <row r="49" customFormat="false" ht="15" hidden="false" customHeight="false" outlineLevel="0" collapsed="false">
      <c r="A49" s="5"/>
      <c r="B49" s="6"/>
      <c r="C49" s="5"/>
      <c r="D49" s="7"/>
      <c r="E49" s="5"/>
      <c r="F49" s="5"/>
      <c r="G49" s="6"/>
      <c r="H49" s="6"/>
      <c r="I49" s="5"/>
      <c r="J49" s="8" t="str">
        <f aca="true">IF(ISNUMBER(D49),D49-TODAY(),"")</f>
        <v/>
      </c>
      <c r="K49" s="9" t="n">
        <f aca="false">IF(AND(ISNUMBER(B49),ISNUMBER(H49)),B49*H49,0)</f>
        <v>0</v>
      </c>
    </row>
    <row r="50" customFormat="false" ht="15" hidden="false" customHeight="false" outlineLevel="0" collapsed="false">
      <c r="A50" s="5"/>
      <c r="B50" s="6"/>
      <c r="C50" s="5"/>
      <c r="D50" s="7"/>
      <c r="E50" s="5"/>
      <c r="F50" s="5"/>
      <c r="G50" s="6"/>
      <c r="H50" s="6"/>
      <c r="I50" s="5"/>
      <c r="J50" s="8" t="str">
        <f aca="true">IF(ISNUMBER(D50),D50-TODAY(),"")</f>
        <v/>
      </c>
      <c r="K50" s="9" t="n">
        <f aca="false">IF(AND(ISNUMBER(B50),ISNUMBER(H50)),B50*H50,0)</f>
        <v>0</v>
      </c>
    </row>
    <row r="51" customFormat="false" ht="15" hidden="false" customHeight="false" outlineLevel="0" collapsed="false">
      <c r="A51" s="5"/>
      <c r="B51" s="6"/>
      <c r="C51" s="5"/>
      <c r="D51" s="7"/>
      <c r="E51" s="5"/>
      <c r="F51" s="5"/>
      <c r="G51" s="6"/>
      <c r="H51" s="6"/>
      <c r="I51" s="5"/>
      <c r="J51" s="8" t="str">
        <f aca="true">IF(ISNUMBER(D51),D51-TODAY(),"")</f>
        <v/>
      </c>
      <c r="K51" s="9" t="n">
        <f aca="false">IF(AND(ISNUMBER(B51),ISNUMBER(H51)),B51*H51,0)</f>
        <v>0</v>
      </c>
    </row>
    <row r="52" customFormat="false" ht="15" hidden="false" customHeight="false" outlineLevel="0" collapsed="false">
      <c r="A52" s="5"/>
      <c r="B52" s="6"/>
      <c r="C52" s="5"/>
      <c r="D52" s="7"/>
      <c r="E52" s="5"/>
      <c r="F52" s="5"/>
      <c r="G52" s="6"/>
      <c r="H52" s="6"/>
      <c r="I52" s="5"/>
      <c r="J52" s="8" t="str">
        <f aca="true">IF(ISNUMBER(D52),D52-TODAY(),"")</f>
        <v/>
      </c>
      <c r="K52" s="9" t="n">
        <f aca="false">IF(AND(ISNUMBER(B52),ISNUMBER(H52)),B52*H52,0)</f>
        <v>0</v>
      </c>
    </row>
    <row r="53" customFormat="false" ht="15" hidden="false" customHeight="false" outlineLevel="0" collapsed="false">
      <c r="A53" s="5"/>
      <c r="B53" s="6"/>
      <c r="C53" s="5"/>
      <c r="D53" s="7"/>
      <c r="E53" s="5"/>
      <c r="F53" s="5"/>
      <c r="G53" s="6"/>
      <c r="H53" s="6"/>
      <c r="I53" s="5"/>
      <c r="J53" s="8" t="str">
        <f aca="true">IF(ISNUMBER(D53),D53-TODAY(),"")</f>
        <v/>
      </c>
      <c r="K53" s="9" t="n">
        <f aca="false">IF(AND(ISNUMBER(B53),ISNUMBER(H53)),B53*H53,0)</f>
        <v>0</v>
      </c>
    </row>
    <row r="54" customFormat="false" ht="15" hidden="false" customHeight="false" outlineLevel="0" collapsed="false">
      <c r="A54" s="5"/>
      <c r="B54" s="6"/>
      <c r="C54" s="5"/>
      <c r="D54" s="7"/>
      <c r="E54" s="5"/>
      <c r="F54" s="5"/>
      <c r="G54" s="6"/>
      <c r="H54" s="6"/>
      <c r="I54" s="5"/>
      <c r="J54" s="8" t="str">
        <f aca="true">IF(ISNUMBER(D54),D54-TODAY(),"")</f>
        <v/>
      </c>
      <c r="K54" s="9" t="n">
        <f aca="false">IF(AND(ISNUMBER(B54),ISNUMBER(H54)),B54*H54,0)</f>
        <v>0</v>
      </c>
    </row>
    <row r="55" customFormat="false" ht="15" hidden="false" customHeight="false" outlineLevel="0" collapsed="false">
      <c r="A55" s="5"/>
      <c r="B55" s="6"/>
      <c r="C55" s="5"/>
      <c r="D55" s="7"/>
      <c r="E55" s="5"/>
      <c r="F55" s="5"/>
      <c r="G55" s="6"/>
      <c r="H55" s="6"/>
      <c r="I55" s="5"/>
      <c r="J55" s="8" t="str">
        <f aca="true">IF(ISNUMBER(D55),D55-TODAY(),"")</f>
        <v/>
      </c>
      <c r="K55" s="9" t="n">
        <f aca="false">IF(AND(ISNUMBER(B55),ISNUMBER(H55)),B55*H55,0)</f>
        <v>0</v>
      </c>
    </row>
    <row r="56" customFormat="false" ht="15" hidden="false" customHeight="false" outlineLevel="0" collapsed="false">
      <c r="A56" s="5"/>
      <c r="B56" s="6"/>
      <c r="C56" s="5"/>
      <c r="D56" s="7"/>
      <c r="E56" s="5"/>
      <c r="F56" s="5"/>
      <c r="G56" s="6"/>
      <c r="H56" s="6"/>
      <c r="I56" s="5"/>
      <c r="J56" s="8" t="str">
        <f aca="true">IF(ISNUMBER(D56),D56-TODAY(),"")</f>
        <v/>
      </c>
      <c r="K56" s="9" t="n">
        <f aca="false">IF(AND(ISNUMBER(B56),ISNUMBER(H56)),B56*H56,0)</f>
        <v>0</v>
      </c>
    </row>
    <row r="57" customFormat="false" ht="15" hidden="false" customHeight="false" outlineLevel="0" collapsed="false">
      <c r="A57" s="5"/>
      <c r="B57" s="6"/>
      <c r="C57" s="5"/>
      <c r="D57" s="7"/>
      <c r="E57" s="5"/>
      <c r="F57" s="5"/>
      <c r="G57" s="6"/>
      <c r="H57" s="6"/>
      <c r="I57" s="5"/>
      <c r="J57" s="8" t="str">
        <f aca="true">IF(ISNUMBER(D57),D57-TODAY(),"")</f>
        <v/>
      </c>
      <c r="K57" s="9" t="n">
        <f aca="false">IF(AND(ISNUMBER(B57),ISNUMBER(H57)),B57*H57,0)</f>
        <v>0</v>
      </c>
    </row>
    <row r="58" customFormat="false" ht="15" hidden="false" customHeight="false" outlineLevel="0" collapsed="false">
      <c r="A58" s="5"/>
      <c r="B58" s="6"/>
      <c r="C58" s="5"/>
      <c r="D58" s="7"/>
      <c r="E58" s="5"/>
      <c r="F58" s="5"/>
      <c r="G58" s="6"/>
      <c r="H58" s="6"/>
      <c r="I58" s="5"/>
      <c r="J58" s="8" t="str">
        <f aca="true">IF(ISNUMBER(D58),D58-TODAY(),"")</f>
        <v/>
      </c>
      <c r="K58" s="9" t="n">
        <f aca="false">IF(AND(ISNUMBER(B58),ISNUMBER(H58)),B58*H58,0)</f>
        <v>0</v>
      </c>
    </row>
    <row r="59" customFormat="false" ht="15" hidden="false" customHeight="false" outlineLevel="0" collapsed="false">
      <c r="A59" s="5"/>
      <c r="B59" s="6"/>
      <c r="C59" s="5"/>
      <c r="D59" s="7"/>
      <c r="E59" s="5"/>
      <c r="F59" s="5"/>
      <c r="G59" s="6"/>
      <c r="H59" s="6"/>
      <c r="I59" s="5"/>
      <c r="J59" s="8" t="str">
        <f aca="true">IF(ISNUMBER(D59),D59-TODAY(),"")</f>
        <v/>
      </c>
      <c r="K59" s="9" t="n">
        <f aca="false">IF(AND(ISNUMBER(B59),ISNUMBER(H59)),B59*H59,0)</f>
        <v>0</v>
      </c>
    </row>
    <row r="60" customFormat="false" ht="15" hidden="false" customHeight="false" outlineLevel="0" collapsed="false">
      <c r="A60" s="5"/>
      <c r="B60" s="6"/>
      <c r="C60" s="5"/>
      <c r="D60" s="7"/>
      <c r="E60" s="5"/>
      <c r="F60" s="5"/>
      <c r="G60" s="6"/>
      <c r="H60" s="6"/>
      <c r="I60" s="5"/>
      <c r="J60" s="8" t="str">
        <f aca="true">IF(ISNUMBER(D60),D60-TODAY(),"")</f>
        <v/>
      </c>
      <c r="K60" s="9" t="n">
        <f aca="false">IF(AND(ISNUMBER(B60),ISNUMBER(H60)),B60*H60,0)</f>
        <v>0</v>
      </c>
    </row>
    <row r="61" customFormat="false" ht="15" hidden="false" customHeight="false" outlineLevel="0" collapsed="false">
      <c r="A61" s="5"/>
      <c r="B61" s="6"/>
      <c r="C61" s="5"/>
      <c r="D61" s="7"/>
      <c r="E61" s="5"/>
      <c r="F61" s="5"/>
      <c r="G61" s="6"/>
      <c r="H61" s="6"/>
      <c r="I61" s="5"/>
      <c r="J61" s="8" t="str">
        <f aca="true">IF(ISNUMBER(D61),D61-TODAY(),"")</f>
        <v/>
      </c>
      <c r="K61" s="9" t="n">
        <f aca="false">IF(AND(ISNUMBER(B61),ISNUMBER(H61)),B61*H61,0)</f>
        <v>0</v>
      </c>
    </row>
    <row r="62" customFormat="false" ht="15" hidden="false" customHeight="false" outlineLevel="0" collapsed="false">
      <c r="A62" s="5"/>
      <c r="B62" s="6"/>
      <c r="C62" s="5"/>
      <c r="D62" s="7"/>
      <c r="E62" s="5"/>
      <c r="F62" s="5"/>
      <c r="G62" s="6"/>
      <c r="H62" s="6"/>
      <c r="I62" s="5"/>
      <c r="J62" s="8" t="str">
        <f aca="true">IF(ISNUMBER(D62),D62-TODAY(),"")</f>
        <v/>
      </c>
      <c r="K62" s="9" t="n">
        <f aca="false">IF(AND(ISNUMBER(B62),ISNUMBER(H62)),B62*H62,0)</f>
        <v>0</v>
      </c>
    </row>
    <row r="63" customFormat="false" ht="15" hidden="false" customHeight="false" outlineLevel="0" collapsed="false">
      <c r="A63" s="5"/>
      <c r="B63" s="6"/>
      <c r="C63" s="5"/>
      <c r="D63" s="7"/>
      <c r="E63" s="5"/>
      <c r="F63" s="5"/>
      <c r="G63" s="6"/>
      <c r="H63" s="6"/>
      <c r="I63" s="5"/>
      <c r="J63" s="8" t="str">
        <f aca="true">IF(ISNUMBER(D63),D63-TODAY(),"")</f>
        <v/>
      </c>
      <c r="K63" s="9" t="n">
        <f aca="false">IF(AND(ISNUMBER(B63),ISNUMBER(H63)),B63*H63,0)</f>
        <v>0</v>
      </c>
    </row>
    <row r="64" customFormat="false" ht="15" hidden="false" customHeight="false" outlineLevel="0" collapsed="false">
      <c r="A64" s="5"/>
      <c r="B64" s="6"/>
      <c r="C64" s="5"/>
      <c r="D64" s="7"/>
      <c r="E64" s="5"/>
      <c r="F64" s="5"/>
      <c r="G64" s="6"/>
      <c r="H64" s="6"/>
      <c r="I64" s="5"/>
      <c r="J64" s="8" t="str">
        <f aca="true">IF(ISNUMBER(D64),D64-TODAY(),"")</f>
        <v/>
      </c>
      <c r="K64" s="9" t="n">
        <f aca="false">IF(AND(ISNUMBER(B64),ISNUMBER(H64)),B64*H64,0)</f>
        <v>0</v>
      </c>
    </row>
    <row r="65" customFormat="false" ht="15" hidden="false" customHeight="false" outlineLevel="0" collapsed="false">
      <c r="A65" s="5"/>
      <c r="B65" s="6"/>
      <c r="C65" s="5"/>
      <c r="D65" s="7"/>
      <c r="E65" s="5"/>
      <c r="F65" s="5"/>
      <c r="G65" s="6"/>
      <c r="H65" s="6"/>
      <c r="I65" s="5"/>
      <c r="J65" s="8" t="str">
        <f aca="true">IF(ISNUMBER(D65),D65-TODAY(),"")</f>
        <v/>
      </c>
      <c r="K65" s="9" t="n">
        <f aca="false">IF(AND(ISNUMBER(B65),ISNUMBER(H65)),B65*H65,0)</f>
        <v>0</v>
      </c>
    </row>
    <row r="66" customFormat="false" ht="15" hidden="false" customHeight="false" outlineLevel="0" collapsed="false">
      <c r="A66" s="5"/>
      <c r="B66" s="6"/>
      <c r="C66" s="5"/>
      <c r="D66" s="7"/>
      <c r="E66" s="5"/>
      <c r="F66" s="5"/>
      <c r="G66" s="6"/>
      <c r="H66" s="6"/>
      <c r="I66" s="5"/>
      <c r="J66" s="8" t="str">
        <f aca="true">IF(ISNUMBER(D66),D66-TODAY(),"")</f>
        <v/>
      </c>
      <c r="K66" s="9" t="n">
        <f aca="false">IF(AND(ISNUMBER(B66),ISNUMBER(H66)),B66*H66,0)</f>
        <v>0</v>
      </c>
    </row>
    <row r="67" customFormat="false" ht="15" hidden="false" customHeight="false" outlineLevel="0" collapsed="false">
      <c r="A67" s="5"/>
      <c r="B67" s="6"/>
      <c r="C67" s="5"/>
      <c r="D67" s="7"/>
      <c r="E67" s="5"/>
      <c r="F67" s="5"/>
      <c r="G67" s="6"/>
      <c r="H67" s="6"/>
      <c r="I67" s="5"/>
      <c r="J67" s="8" t="str">
        <f aca="true">IF(ISNUMBER(D67),D67-TODAY(),"")</f>
        <v/>
      </c>
      <c r="K67" s="9" t="n">
        <f aca="false">IF(AND(ISNUMBER(B67),ISNUMBER(H67)),B67*H67,0)</f>
        <v>0</v>
      </c>
    </row>
    <row r="68" customFormat="false" ht="15" hidden="false" customHeight="false" outlineLevel="0" collapsed="false">
      <c r="A68" s="5"/>
      <c r="B68" s="6"/>
      <c r="C68" s="5"/>
      <c r="D68" s="7"/>
      <c r="E68" s="5"/>
      <c r="F68" s="5"/>
      <c r="G68" s="6"/>
      <c r="H68" s="6"/>
      <c r="I68" s="5"/>
      <c r="J68" s="8" t="str">
        <f aca="true">IF(ISNUMBER(D68),D68-TODAY(),"")</f>
        <v/>
      </c>
      <c r="K68" s="9" t="n">
        <f aca="false">IF(AND(ISNUMBER(B68),ISNUMBER(H68)),B68*H68,0)</f>
        <v>0</v>
      </c>
    </row>
    <row r="69" customFormat="false" ht="15" hidden="false" customHeight="false" outlineLevel="0" collapsed="false">
      <c r="A69" s="5"/>
      <c r="B69" s="6"/>
      <c r="C69" s="5"/>
      <c r="D69" s="7"/>
      <c r="E69" s="5"/>
      <c r="F69" s="5"/>
      <c r="G69" s="6"/>
      <c r="H69" s="6"/>
      <c r="I69" s="5"/>
      <c r="J69" s="8" t="str">
        <f aca="true">IF(ISNUMBER(D69),D69-TODAY(),"")</f>
        <v/>
      </c>
      <c r="K69" s="9" t="n">
        <f aca="false">IF(AND(ISNUMBER(B69),ISNUMBER(H69)),B69*H69,0)</f>
        <v>0</v>
      </c>
    </row>
    <row r="70" customFormat="false" ht="15" hidden="false" customHeight="false" outlineLevel="0" collapsed="false">
      <c r="A70" s="5"/>
      <c r="B70" s="6"/>
      <c r="C70" s="5"/>
      <c r="D70" s="7"/>
      <c r="E70" s="5"/>
      <c r="F70" s="5"/>
      <c r="G70" s="6"/>
      <c r="H70" s="6"/>
      <c r="I70" s="5"/>
      <c r="J70" s="8" t="str">
        <f aca="true">IF(ISNUMBER(D70),D70-TODAY(),"")</f>
        <v/>
      </c>
      <c r="K70" s="9" t="n">
        <f aca="false">IF(AND(ISNUMBER(B70),ISNUMBER(H70)),B70*H70,0)</f>
        <v>0</v>
      </c>
    </row>
    <row r="71" customFormat="false" ht="15" hidden="false" customHeight="false" outlineLevel="0" collapsed="false">
      <c r="A71" s="5"/>
      <c r="B71" s="6"/>
      <c r="C71" s="5"/>
      <c r="D71" s="7"/>
      <c r="E71" s="5"/>
      <c r="F71" s="5"/>
      <c r="G71" s="6"/>
      <c r="H71" s="6"/>
      <c r="I71" s="5"/>
      <c r="J71" s="8" t="str">
        <f aca="true">IF(ISNUMBER(D71),D71-TODAY(),"")</f>
        <v/>
      </c>
      <c r="K71" s="9" t="n">
        <f aca="false">IF(AND(ISNUMBER(B71),ISNUMBER(H71)),B71*H71,0)</f>
        <v>0</v>
      </c>
    </row>
    <row r="72" customFormat="false" ht="15" hidden="false" customHeight="false" outlineLevel="0" collapsed="false">
      <c r="A72" s="5"/>
      <c r="B72" s="6"/>
      <c r="C72" s="5"/>
      <c r="D72" s="7"/>
      <c r="E72" s="5"/>
      <c r="F72" s="5"/>
      <c r="G72" s="6"/>
      <c r="H72" s="6"/>
      <c r="I72" s="5"/>
      <c r="J72" s="8" t="str">
        <f aca="true">IF(ISNUMBER(D72),D72-TODAY(),"")</f>
        <v/>
      </c>
      <c r="K72" s="9" t="n">
        <f aca="false">IF(AND(ISNUMBER(B72),ISNUMBER(H72)),B72*H72,0)</f>
        <v>0</v>
      </c>
    </row>
    <row r="73" customFormat="false" ht="15" hidden="false" customHeight="false" outlineLevel="0" collapsed="false">
      <c r="A73" s="5"/>
      <c r="B73" s="6"/>
      <c r="C73" s="5"/>
      <c r="D73" s="7"/>
      <c r="E73" s="5"/>
      <c r="F73" s="5"/>
      <c r="G73" s="6"/>
      <c r="H73" s="6"/>
      <c r="I73" s="5"/>
      <c r="J73" s="8" t="str">
        <f aca="true">IF(ISNUMBER(D73),D73-TODAY(),"")</f>
        <v/>
      </c>
      <c r="K73" s="9" t="n">
        <f aca="false">IF(AND(ISNUMBER(B73),ISNUMBER(H73)),B73*H73,0)</f>
        <v>0</v>
      </c>
    </row>
    <row r="74" customFormat="false" ht="15" hidden="false" customHeight="false" outlineLevel="0" collapsed="false">
      <c r="A74" s="5"/>
      <c r="B74" s="6"/>
      <c r="C74" s="5"/>
      <c r="D74" s="7"/>
      <c r="E74" s="5"/>
      <c r="F74" s="5"/>
      <c r="G74" s="6"/>
      <c r="H74" s="6"/>
      <c r="I74" s="5"/>
      <c r="J74" s="8" t="str">
        <f aca="true">IF(ISNUMBER(D74),D74-TODAY(),"")</f>
        <v/>
      </c>
      <c r="K74" s="9" t="n">
        <f aca="false">IF(AND(ISNUMBER(B74),ISNUMBER(H74)),B74*H74,0)</f>
        <v>0</v>
      </c>
    </row>
    <row r="75" customFormat="false" ht="15" hidden="false" customHeight="false" outlineLevel="0" collapsed="false">
      <c r="A75" s="5"/>
      <c r="B75" s="6"/>
      <c r="C75" s="5"/>
      <c r="D75" s="7"/>
      <c r="E75" s="5"/>
      <c r="F75" s="5"/>
      <c r="G75" s="6"/>
      <c r="H75" s="6"/>
      <c r="I75" s="5"/>
      <c r="J75" s="8" t="str">
        <f aca="true">IF(ISNUMBER(D75),D75-TODAY(),"")</f>
        <v/>
      </c>
      <c r="K75" s="9" t="n">
        <f aca="false">IF(AND(ISNUMBER(B75),ISNUMBER(H75)),B75*H75,0)</f>
        <v>0</v>
      </c>
    </row>
    <row r="76" customFormat="false" ht="15" hidden="false" customHeight="false" outlineLevel="0" collapsed="false">
      <c r="A76" s="5"/>
      <c r="B76" s="6"/>
      <c r="C76" s="5"/>
      <c r="D76" s="7"/>
      <c r="E76" s="5"/>
      <c r="F76" s="5"/>
      <c r="G76" s="6"/>
      <c r="H76" s="6"/>
      <c r="I76" s="5"/>
      <c r="J76" s="8" t="str">
        <f aca="true">IF(ISNUMBER(D76),D76-TODAY(),"")</f>
        <v/>
      </c>
      <c r="K76" s="9" t="n">
        <f aca="false">IF(AND(ISNUMBER(B76),ISNUMBER(H76)),B76*H76,0)</f>
        <v>0</v>
      </c>
    </row>
    <row r="77" customFormat="false" ht="15" hidden="false" customHeight="false" outlineLevel="0" collapsed="false">
      <c r="A77" s="5"/>
      <c r="B77" s="6"/>
      <c r="C77" s="5"/>
      <c r="D77" s="7"/>
      <c r="E77" s="5"/>
      <c r="F77" s="5"/>
      <c r="G77" s="6"/>
      <c r="H77" s="6"/>
      <c r="I77" s="5"/>
      <c r="J77" s="8" t="str">
        <f aca="true">IF(ISNUMBER(D77),D77-TODAY(),"")</f>
        <v/>
      </c>
      <c r="K77" s="9" t="n">
        <f aca="false">IF(AND(ISNUMBER(B77),ISNUMBER(H77)),B77*H77,0)</f>
        <v>0</v>
      </c>
    </row>
    <row r="78" customFormat="false" ht="15" hidden="false" customHeight="false" outlineLevel="0" collapsed="false">
      <c r="A78" s="5"/>
      <c r="B78" s="6"/>
      <c r="C78" s="5"/>
      <c r="D78" s="7"/>
      <c r="E78" s="5"/>
      <c r="F78" s="5"/>
      <c r="G78" s="6"/>
      <c r="H78" s="6"/>
      <c r="I78" s="5"/>
      <c r="J78" s="8" t="str">
        <f aca="true">IF(ISNUMBER(D78),D78-TODAY(),"")</f>
        <v/>
      </c>
      <c r="K78" s="9" t="n">
        <f aca="false">IF(AND(ISNUMBER(B78),ISNUMBER(H78)),B78*H78,0)</f>
        <v>0</v>
      </c>
    </row>
    <row r="79" customFormat="false" ht="15" hidden="false" customHeight="false" outlineLevel="0" collapsed="false">
      <c r="A79" s="5"/>
      <c r="B79" s="6"/>
      <c r="C79" s="5"/>
      <c r="D79" s="7"/>
      <c r="E79" s="5"/>
      <c r="F79" s="5"/>
      <c r="G79" s="6"/>
      <c r="H79" s="6"/>
      <c r="I79" s="5"/>
      <c r="J79" s="8" t="str">
        <f aca="true">IF(ISNUMBER(D79),D79-TODAY(),"")</f>
        <v/>
      </c>
      <c r="K79" s="9" t="n">
        <f aca="false">IF(AND(ISNUMBER(B79),ISNUMBER(H79)),B79*H79,0)</f>
        <v>0</v>
      </c>
    </row>
    <row r="80" customFormat="false" ht="15" hidden="false" customHeight="false" outlineLevel="0" collapsed="false">
      <c r="A80" s="5"/>
      <c r="B80" s="6"/>
      <c r="C80" s="5"/>
      <c r="D80" s="7"/>
      <c r="E80" s="5"/>
      <c r="F80" s="5"/>
      <c r="G80" s="6"/>
      <c r="H80" s="6"/>
      <c r="I80" s="5"/>
      <c r="J80" s="8" t="str">
        <f aca="true">IF(ISNUMBER(D80),D80-TODAY(),"")</f>
        <v/>
      </c>
      <c r="K80" s="9" t="n">
        <f aca="false">IF(AND(ISNUMBER(B80),ISNUMBER(H80)),B80*H80,0)</f>
        <v>0</v>
      </c>
    </row>
    <row r="81" customFormat="false" ht="15" hidden="false" customHeight="false" outlineLevel="0" collapsed="false">
      <c r="A81" s="5"/>
      <c r="B81" s="6"/>
      <c r="C81" s="5"/>
      <c r="D81" s="7"/>
      <c r="E81" s="5"/>
      <c r="F81" s="5"/>
      <c r="G81" s="6"/>
      <c r="H81" s="6"/>
      <c r="I81" s="5"/>
      <c r="J81" s="8" t="str">
        <f aca="true">IF(ISNUMBER(D81),D81-TODAY(),"")</f>
        <v/>
      </c>
      <c r="K81" s="9" t="n">
        <f aca="false">IF(AND(ISNUMBER(B81),ISNUMBER(H81)),B81*H81,0)</f>
        <v>0</v>
      </c>
    </row>
    <row r="82" customFormat="false" ht="15" hidden="false" customHeight="false" outlineLevel="0" collapsed="false">
      <c r="A82" s="5"/>
      <c r="B82" s="6"/>
      <c r="C82" s="5"/>
      <c r="D82" s="7"/>
      <c r="E82" s="5"/>
      <c r="F82" s="5"/>
      <c r="G82" s="6"/>
      <c r="H82" s="6"/>
      <c r="I82" s="5"/>
      <c r="J82" s="8" t="str">
        <f aca="true">IF(ISNUMBER(D82),D82-TODAY(),"")</f>
        <v/>
      </c>
      <c r="K82" s="9" t="n">
        <f aca="false">IF(AND(ISNUMBER(B82),ISNUMBER(H82)),B82*H82,0)</f>
        <v>0</v>
      </c>
    </row>
    <row r="83" customFormat="false" ht="15" hidden="false" customHeight="false" outlineLevel="0" collapsed="false">
      <c r="A83" s="5"/>
      <c r="B83" s="6"/>
      <c r="C83" s="5"/>
      <c r="D83" s="7"/>
      <c r="E83" s="5"/>
      <c r="F83" s="5"/>
      <c r="G83" s="6"/>
      <c r="H83" s="6"/>
      <c r="I83" s="5"/>
      <c r="J83" s="8" t="str">
        <f aca="true">IF(ISNUMBER(D83),D83-TODAY(),"")</f>
        <v/>
      </c>
      <c r="K83" s="9" t="n">
        <f aca="false">IF(AND(ISNUMBER(B83),ISNUMBER(H83)),B83*H83,0)</f>
        <v>0</v>
      </c>
    </row>
    <row r="84" customFormat="false" ht="15" hidden="false" customHeight="false" outlineLevel="0" collapsed="false">
      <c r="A84" s="5"/>
      <c r="B84" s="6"/>
      <c r="C84" s="5"/>
      <c r="D84" s="7"/>
      <c r="E84" s="5"/>
      <c r="F84" s="5"/>
      <c r="G84" s="6"/>
      <c r="H84" s="6"/>
      <c r="I84" s="5"/>
      <c r="J84" s="8" t="str">
        <f aca="true">IF(ISNUMBER(D84),D84-TODAY(),"")</f>
        <v/>
      </c>
      <c r="K84" s="9" t="n">
        <f aca="false">IF(AND(ISNUMBER(B84),ISNUMBER(H84)),B84*H84,0)</f>
        <v>0</v>
      </c>
    </row>
    <row r="85" customFormat="false" ht="15" hidden="false" customHeight="false" outlineLevel="0" collapsed="false">
      <c r="A85" s="5"/>
      <c r="B85" s="6"/>
      <c r="C85" s="5"/>
      <c r="D85" s="7"/>
      <c r="E85" s="5"/>
      <c r="F85" s="5"/>
      <c r="G85" s="6"/>
      <c r="H85" s="6"/>
      <c r="I85" s="5"/>
      <c r="J85" s="8" t="str">
        <f aca="true">IF(ISNUMBER(D85),D85-TODAY(),"")</f>
        <v/>
      </c>
      <c r="K85" s="9" t="n">
        <f aca="false">IF(AND(ISNUMBER(B85),ISNUMBER(H85)),B85*H85,0)</f>
        <v>0</v>
      </c>
    </row>
    <row r="86" customFormat="false" ht="15" hidden="false" customHeight="false" outlineLevel="0" collapsed="false">
      <c r="A86" s="5"/>
      <c r="B86" s="6"/>
      <c r="C86" s="5"/>
      <c r="D86" s="7"/>
      <c r="E86" s="5"/>
      <c r="F86" s="5"/>
      <c r="G86" s="6"/>
      <c r="H86" s="6"/>
      <c r="I86" s="5"/>
      <c r="J86" s="8" t="str">
        <f aca="true">IF(ISNUMBER(D86),D86-TODAY(),"")</f>
        <v/>
      </c>
      <c r="K86" s="9" t="n">
        <f aca="false">IF(AND(ISNUMBER(B86),ISNUMBER(H86)),B86*H86,0)</f>
        <v>0</v>
      </c>
    </row>
    <row r="87" customFormat="false" ht="15" hidden="false" customHeight="false" outlineLevel="0" collapsed="false">
      <c r="A87" s="5"/>
      <c r="B87" s="6"/>
      <c r="C87" s="5"/>
      <c r="D87" s="7"/>
      <c r="E87" s="5"/>
      <c r="F87" s="5"/>
      <c r="G87" s="6"/>
      <c r="H87" s="6"/>
      <c r="I87" s="5"/>
      <c r="J87" s="8" t="str">
        <f aca="true">IF(ISNUMBER(D87),D87-TODAY(),"")</f>
        <v/>
      </c>
      <c r="K87" s="9" t="n">
        <f aca="false">IF(AND(ISNUMBER(B87),ISNUMBER(H87)),B87*H87,0)</f>
        <v>0</v>
      </c>
    </row>
    <row r="88" customFormat="false" ht="15" hidden="false" customHeight="false" outlineLevel="0" collapsed="false">
      <c r="A88" s="5"/>
      <c r="B88" s="6"/>
      <c r="C88" s="5"/>
      <c r="D88" s="7"/>
      <c r="E88" s="5"/>
      <c r="F88" s="5"/>
      <c r="G88" s="6"/>
      <c r="H88" s="6"/>
      <c r="I88" s="5"/>
      <c r="J88" s="8" t="str">
        <f aca="true">IF(ISNUMBER(D88),D88-TODAY(),"")</f>
        <v/>
      </c>
      <c r="K88" s="9" t="n">
        <f aca="false">IF(AND(ISNUMBER(B88),ISNUMBER(H88)),B88*H88,0)</f>
        <v>0</v>
      </c>
    </row>
    <row r="89" customFormat="false" ht="15" hidden="false" customHeight="false" outlineLevel="0" collapsed="false">
      <c r="A89" s="5"/>
      <c r="B89" s="6"/>
      <c r="C89" s="5"/>
      <c r="D89" s="7"/>
      <c r="E89" s="5"/>
      <c r="F89" s="5"/>
      <c r="G89" s="6"/>
      <c r="H89" s="6"/>
      <c r="I89" s="5"/>
      <c r="J89" s="8" t="str">
        <f aca="true">IF(ISNUMBER(D89),D89-TODAY(),"")</f>
        <v/>
      </c>
      <c r="K89" s="9" t="n">
        <f aca="false">IF(AND(ISNUMBER(B89),ISNUMBER(H89)),B89*H89,0)</f>
        <v>0</v>
      </c>
    </row>
    <row r="90" customFormat="false" ht="15" hidden="false" customHeight="false" outlineLevel="0" collapsed="false">
      <c r="A90" s="5"/>
      <c r="B90" s="6"/>
      <c r="C90" s="5"/>
      <c r="D90" s="7"/>
      <c r="E90" s="5"/>
      <c r="F90" s="5"/>
      <c r="G90" s="6"/>
      <c r="H90" s="6"/>
      <c r="I90" s="5"/>
      <c r="J90" s="8" t="str">
        <f aca="true">IF(ISNUMBER(D90),D90-TODAY(),"")</f>
        <v/>
      </c>
      <c r="K90" s="9" t="n">
        <f aca="false">IF(AND(ISNUMBER(B90),ISNUMBER(H90)),B90*H90,0)</f>
        <v>0</v>
      </c>
    </row>
    <row r="91" customFormat="false" ht="15" hidden="false" customHeight="false" outlineLevel="0" collapsed="false">
      <c r="A91" s="5"/>
      <c r="B91" s="6"/>
      <c r="C91" s="5"/>
      <c r="D91" s="7"/>
      <c r="E91" s="5"/>
      <c r="F91" s="5"/>
      <c r="G91" s="6"/>
      <c r="H91" s="6"/>
      <c r="I91" s="5"/>
      <c r="J91" s="8" t="str">
        <f aca="true">IF(ISNUMBER(D91),D91-TODAY(),"")</f>
        <v/>
      </c>
      <c r="K91" s="9" t="n">
        <f aca="false">IF(AND(ISNUMBER(B91),ISNUMBER(H91)),B91*H91,0)</f>
        <v>0</v>
      </c>
    </row>
    <row r="92" customFormat="false" ht="15" hidden="false" customHeight="false" outlineLevel="0" collapsed="false">
      <c r="A92" s="5"/>
      <c r="B92" s="6"/>
      <c r="C92" s="5"/>
      <c r="D92" s="7"/>
      <c r="E92" s="5"/>
      <c r="F92" s="5"/>
      <c r="G92" s="6"/>
      <c r="H92" s="6"/>
      <c r="I92" s="5"/>
      <c r="J92" s="8" t="str">
        <f aca="true">IF(ISNUMBER(D92),D92-TODAY(),"")</f>
        <v/>
      </c>
      <c r="K92" s="9" t="n">
        <f aca="false">IF(AND(ISNUMBER(B92),ISNUMBER(H92)),B92*H92,0)</f>
        <v>0</v>
      </c>
    </row>
    <row r="93" customFormat="false" ht="15" hidden="false" customHeight="false" outlineLevel="0" collapsed="false">
      <c r="A93" s="5"/>
      <c r="B93" s="6"/>
      <c r="C93" s="5"/>
      <c r="D93" s="7"/>
      <c r="E93" s="5"/>
      <c r="F93" s="5"/>
      <c r="G93" s="6"/>
      <c r="H93" s="6"/>
      <c r="I93" s="5"/>
      <c r="J93" s="8" t="str">
        <f aca="true">IF(ISNUMBER(D93),D93-TODAY(),"")</f>
        <v/>
      </c>
      <c r="K93" s="9" t="n">
        <f aca="false">IF(AND(ISNUMBER(B93),ISNUMBER(H93)),B93*H93,0)</f>
        <v>0</v>
      </c>
    </row>
    <row r="94" customFormat="false" ht="15" hidden="false" customHeight="false" outlineLevel="0" collapsed="false">
      <c r="A94" s="5"/>
      <c r="B94" s="6"/>
      <c r="C94" s="5"/>
      <c r="D94" s="7"/>
      <c r="E94" s="5"/>
      <c r="F94" s="5"/>
      <c r="G94" s="6"/>
      <c r="H94" s="6"/>
      <c r="I94" s="5"/>
      <c r="J94" s="8" t="str">
        <f aca="true">IF(ISNUMBER(D94),D94-TODAY(),"")</f>
        <v/>
      </c>
      <c r="K94" s="9" t="n">
        <f aca="false">IF(AND(ISNUMBER(B94),ISNUMBER(H94)),B94*H94,0)</f>
        <v>0</v>
      </c>
    </row>
    <row r="95" customFormat="false" ht="15" hidden="false" customHeight="false" outlineLevel="0" collapsed="false">
      <c r="A95" s="5"/>
      <c r="B95" s="6"/>
      <c r="C95" s="5"/>
      <c r="D95" s="7"/>
      <c r="E95" s="5"/>
      <c r="F95" s="5"/>
      <c r="G95" s="6"/>
      <c r="H95" s="6"/>
      <c r="I95" s="5"/>
      <c r="J95" s="8" t="str">
        <f aca="true">IF(ISNUMBER(D95),D95-TODAY(),"")</f>
        <v/>
      </c>
      <c r="K95" s="9" t="n">
        <f aca="false">IF(AND(ISNUMBER(B95),ISNUMBER(H95)),B95*H95,0)</f>
        <v>0</v>
      </c>
    </row>
    <row r="96" customFormat="false" ht="15" hidden="false" customHeight="false" outlineLevel="0" collapsed="false">
      <c r="A96" s="5"/>
      <c r="B96" s="6"/>
      <c r="C96" s="5"/>
      <c r="D96" s="7"/>
      <c r="E96" s="5"/>
      <c r="F96" s="5"/>
      <c r="G96" s="6"/>
      <c r="H96" s="6"/>
      <c r="I96" s="5"/>
      <c r="J96" s="8" t="str">
        <f aca="true">IF(ISNUMBER(D96),D96-TODAY(),"")</f>
        <v/>
      </c>
      <c r="K96" s="9" t="n">
        <f aca="false">IF(AND(ISNUMBER(B96),ISNUMBER(H96)),B96*H96,0)</f>
        <v>0</v>
      </c>
    </row>
    <row r="97" customFormat="false" ht="15" hidden="false" customHeight="false" outlineLevel="0" collapsed="false">
      <c r="A97" s="5"/>
      <c r="B97" s="6"/>
      <c r="C97" s="5"/>
      <c r="D97" s="7"/>
      <c r="E97" s="5"/>
      <c r="F97" s="5"/>
      <c r="G97" s="6"/>
      <c r="H97" s="6"/>
      <c r="I97" s="5"/>
      <c r="J97" s="8" t="str">
        <f aca="true">IF(ISNUMBER(D97),D97-TODAY(),"")</f>
        <v/>
      </c>
      <c r="K97" s="9" t="n">
        <f aca="false">IF(AND(ISNUMBER(B97),ISNUMBER(H97)),B97*H97,0)</f>
        <v>0</v>
      </c>
    </row>
    <row r="98" customFormat="false" ht="15" hidden="false" customHeight="false" outlineLevel="0" collapsed="false">
      <c r="A98" s="5"/>
      <c r="B98" s="6"/>
      <c r="C98" s="5"/>
      <c r="D98" s="7"/>
      <c r="E98" s="5"/>
      <c r="F98" s="5"/>
      <c r="G98" s="6"/>
      <c r="H98" s="6"/>
      <c r="I98" s="5"/>
      <c r="J98" s="8" t="str">
        <f aca="true">IF(ISNUMBER(D98),D98-TODAY(),"")</f>
        <v/>
      </c>
      <c r="K98" s="9" t="n">
        <f aca="false">IF(AND(ISNUMBER(B98),ISNUMBER(H98)),B98*H98,0)</f>
        <v>0</v>
      </c>
    </row>
    <row r="99" customFormat="false" ht="15" hidden="false" customHeight="false" outlineLevel="0" collapsed="false">
      <c r="A99" s="5"/>
      <c r="B99" s="6"/>
      <c r="C99" s="5"/>
      <c r="D99" s="7"/>
      <c r="E99" s="5"/>
      <c r="F99" s="5"/>
      <c r="G99" s="6"/>
      <c r="H99" s="6"/>
      <c r="I99" s="5"/>
      <c r="J99" s="8" t="str">
        <f aca="true">IF(ISNUMBER(D99),D99-TODAY(),"")</f>
        <v/>
      </c>
      <c r="K99" s="9" t="n">
        <f aca="false">IF(AND(ISNUMBER(B99),ISNUMBER(H99)),B99*H99,0)</f>
        <v>0</v>
      </c>
    </row>
    <row r="100" customFormat="false" ht="15" hidden="false" customHeight="false" outlineLevel="0" collapsed="false">
      <c r="A100" s="5"/>
      <c r="B100" s="6"/>
      <c r="C100" s="5"/>
      <c r="D100" s="7"/>
      <c r="E100" s="5"/>
      <c r="F100" s="5"/>
      <c r="G100" s="6"/>
      <c r="H100" s="6"/>
      <c r="I100" s="5"/>
      <c r="J100" s="8" t="str">
        <f aca="true">IF(ISNUMBER(D100),D100-TODAY(),"")</f>
        <v/>
      </c>
      <c r="K100" s="9" t="n">
        <f aca="false">IF(AND(ISNUMBER(B100),ISNUMBER(H100)),B100*H100,0)</f>
        <v>0</v>
      </c>
    </row>
    <row r="101" customFormat="false" ht="15" hidden="false" customHeight="false" outlineLevel="0" collapsed="false">
      <c r="A101" s="5"/>
      <c r="B101" s="6"/>
      <c r="C101" s="5"/>
      <c r="D101" s="7"/>
      <c r="E101" s="5"/>
      <c r="F101" s="5"/>
      <c r="G101" s="6"/>
      <c r="H101" s="6"/>
      <c r="I101" s="5"/>
      <c r="J101" s="8" t="str">
        <f aca="true">IF(ISNUMBER(D101),D101-TODAY(),"")</f>
        <v/>
      </c>
      <c r="K101" s="9" t="n">
        <f aca="false">IF(AND(ISNUMBER(B101),ISNUMBER(H101)),B101*H101,0)</f>
        <v>0</v>
      </c>
    </row>
    <row r="102" customFormat="false" ht="15" hidden="false" customHeight="false" outlineLevel="0" collapsed="false">
      <c r="A102" s="5"/>
      <c r="B102" s="6"/>
      <c r="C102" s="5"/>
      <c r="D102" s="7"/>
      <c r="E102" s="5"/>
      <c r="F102" s="5"/>
      <c r="G102" s="6"/>
      <c r="H102" s="6"/>
      <c r="I102" s="5"/>
      <c r="J102" s="8" t="str">
        <f aca="true">IF(ISNUMBER(D102),D102-TODAY(),"")</f>
        <v/>
      </c>
      <c r="K102" s="9" t="n">
        <f aca="false">IF(AND(ISNUMBER(B102),ISNUMBER(H102)),B102*H102,0)</f>
        <v>0</v>
      </c>
    </row>
    <row r="103" customFormat="false" ht="15" hidden="false" customHeight="false" outlineLevel="0" collapsed="false">
      <c r="A103" s="5"/>
      <c r="B103" s="6"/>
      <c r="C103" s="5"/>
      <c r="D103" s="7"/>
      <c r="E103" s="5"/>
      <c r="F103" s="5"/>
      <c r="G103" s="6"/>
      <c r="H103" s="6"/>
      <c r="I103" s="5"/>
      <c r="J103" s="8" t="str">
        <f aca="true">IF(ISNUMBER(D103),D103-TODAY(),"")</f>
        <v/>
      </c>
      <c r="K103" s="9" t="n">
        <f aca="false">IF(AND(ISNUMBER(B103),ISNUMBER(H103)),B103*H103,0)</f>
        <v>0</v>
      </c>
    </row>
    <row r="104" customFormat="false" ht="15" hidden="false" customHeight="false" outlineLevel="0" collapsed="false">
      <c r="A104" s="5"/>
      <c r="B104" s="6"/>
      <c r="C104" s="5"/>
      <c r="D104" s="7"/>
      <c r="E104" s="5"/>
      <c r="F104" s="5"/>
      <c r="G104" s="6"/>
      <c r="H104" s="6"/>
      <c r="I104" s="5"/>
      <c r="J104" s="8" t="str">
        <f aca="true">IF(ISNUMBER(D104),D104-TODAY(),"")</f>
        <v/>
      </c>
      <c r="K104" s="9" t="n">
        <f aca="false">IF(AND(ISNUMBER(B104),ISNUMBER(H104)),B104*H104,0)</f>
        <v>0</v>
      </c>
    </row>
    <row r="105" customFormat="false" ht="15" hidden="false" customHeight="false" outlineLevel="0" collapsed="false">
      <c r="A105" s="5"/>
      <c r="B105" s="6"/>
      <c r="C105" s="5"/>
      <c r="D105" s="7"/>
      <c r="E105" s="5"/>
      <c r="F105" s="5"/>
      <c r="G105" s="6"/>
      <c r="H105" s="6"/>
      <c r="I105" s="5"/>
      <c r="J105" s="8" t="str">
        <f aca="true">IF(ISNUMBER(D105),D105-TODAY(),"")</f>
        <v/>
      </c>
      <c r="K105" s="9" t="n">
        <f aca="false">IF(AND(ISNUMBER(B105),ISNUMBER(H105)),B105*H105,0)</f>
        <v>0</v>
      </c>
    </row>
    <row r="106" customFormat="false" ht="15" hidden="false" customHeight="false" outlineLevel="0" collapsed="false">
      <c r="A106" s="5"/>
      <c r="B106" s="6"/>
      <c r="C106" s="5"/>
      <c r="D106" s="7"/>
      <c r="E106" s="5"/>
      <c r="F106" s="5"/>
      <c r="G106" s="6"/>
      <c r="H106" s="6"/>
      <c r="I106" s="5"/>
      <c r="J106" s="8" t="str">
        <f aca="true">IF(ISNUMBER(D106),D106-TODAY(),"")</f>
        <v/>
      </c>
      <c r="K106" s="9" t="n">
        <f aca="false">IF(AND(ISNUMBER(B106),ISNUMBER(H106)),B106*H106,0)</f>
        <v>0</v>
      </c>
    </row>
    <row r="107" customFormat="false" ht="15" hidden="false" customHeight="false" outlineLevel="0" collapsed="false">
      <c r="A107" s="5"/>
      <c r="B107" s="6"/>
      <c r="C107" s="5"/>
      <c r="D107" s="7"/>
      <c r="E107" s="5"/>
      <c r="F107" s="5"/>
      <c r="G107" s="6"/>
      <c r="H107" s="6"/>
      <c r="I107" s="5"/>
      <c r="J107" s="8" t="str">
        <f aca="true">IF(ISNUMBER(D107),D107-TODAY(),"")</f>
        <v/>
      </c>
      <c r="K107" s="9" t="n">
        <f aca="false">IF(AND(ISNUMBER(B107),ISNUMBER(H107)),B107*H107,0)</f>
        <v>0</v>
      </c>
    </row>
    <row r="108" customFormat="false" ht="15" hidden="false" customHeight="false" outlineLevel="0" collapsed="false">
      <c r="A108" s="5"/>
      <c r="B108" s="6"/>
      <c r="C108" s="5"/>
      <c r="D108" s="7"/>
      <c r="E108" s="5"/>
      <c r="F108" s="5"/>
      <c r="G108" s="6"/>
      <c r="H108" s="6"/>
      <c r="I108" s="5"/>
      <c r="J108" s="8" t="str">
        <f aca="true">IF(ISNUMBER(D108),D108-TODAY(),"")</f>
        <v/>
      </c>
      <c r="K108" s="9" t="n">
        <f aca="false">IF(AND(ISNUMBER(B108),ISNUMBER(H108)),B108*H108,0)</f>
        <v>0</v>
      </c>
    </row>
    <row r="109" customFormat="false" ht="15" hidden="false" customHeight="false" outlineLevel="0" collapsed="false">
      <c r="A109" s="5"/>
      <c r="B109" s="6"/>
      <c r="C109" s="5"/>
      <c r="D109" s="7"/>
      <c r="E109" s="5"/>
      <c r="F109" s="5"/>
      <c r="G109" s="6"/>
      <c r="H109" s="6"/>
      <c r="I109" s="5"/>
      <c r="J109" s="8" t="str">
        <f aca="true">IF(ISNUMBER(D109),D109-TODAY(),"")</f>
        <v/>
      </c>
      <c r="K109" s="9" t="n">
        <f aca="false">IF(AND(ISNUMBER(B109),ISNUMBER(H109)),B109*H109,0)</f>
        <v>0</v>
      </c>
    </row>
    <row r="110" customFormat="false" ht="15" hidden="false" customHeight="false" outlineLevel="0" collapsed="false">
      <c r="A110" s="5"/>
      <c r="B110" s="6"/>
      <c r="C110" s="5"/>
      <c r="D110" s="7"/>
      <c r="E110" s="5"/>
      <c r="F110" s="5"/>
      <c r="G110" s="6"/>
      <c r="H110" s="6"/>
      <c r="I110" s="5"/>
      <c r="J110" s="8" t="str">
        <f aca="true">IF(ISNUMBER(D110),D110-TODAY(),"")</f>
        <v/>
      </c>
      <c r="K110" s="9" t="n">
        <f aca="false">IF(AND(ISNUMBER(B110),ISNUMBER(H110)),B110*H110,0)</f>
        <v>0</v>
      </c>
    </row>
    <row r="111" customFormat="false" ht="15" hidden="false" customHeight="false" outlineLevel="0" collapsed="false">
      <c r="A111" s="5"/>
      <c r="B111" s="6"/>
      <c r="C111" s="5"/>
      <c r="D111" s="7"/>
      <c r="E111" s="5"/>
      <c r="F111" s="5"/>
      <c r="G111" s="6"/>
      <c r="H111" s="6"/>
      <c r="I111" s="5"/>
      <c r="J111" s="8" t="str">
        <f aca="true">IF(ISNUMBER(D111),D111-TODAY(),"")</f>
        <v/>
      </c>
      <c r="K111" s="9" t="n">
        <f aca="false">IF(AND(ISNUMBER(B111),ISNUMBER(H111)),B111*H111,0)</f>
        <v>0</v>
      </c>
    </row>
    <row r="112" customFormat="false" ht="15" hidden="false" customHeight="false" outlineLevel="0" collapsed="false">
      <c r="A112" s="5"/>
      <c r="B112" s="6"/>
      <c r="C112" s="5"/>
      <c r="D112" s="7"/>
      <c r="E112" s="5"/>
      <c r="F112" s="5"/>
      <c r="G112" s="6"/>
      <c r="H112" s="6"/>
      <c r="I112" s="5"/>
      <c r="J112" s="8" t="str">
        <f aca="true">IF(ISNUMBER(D112),D112-TODAY(),"")</f>
        <v/>
      </c>
      <c r="K112" s="9" t="n">
        <f aca="false">IF(AND(ISNUMBER(B112),ISNUMBER(H112)),B112*H112,0)</f>
        <v>0</v>
      </c>
    </row>
    <row r="113" customFormat="false" ht="15" hidden="false" customHeight="false" outlineLevel="0" collapsed="false">
      <c r="A113" s="5"/>
      <c r="B113" s="6"/>
      <c r="C113" s="5"/>
      <c r="D113" s="7"/>
      <c r="E113" s="5"/>
      <c r="F113" s="5"/>
      <c r="G113" s="6"/>
      <c r="H113" s="6"/>
      <c r="I113" s="5"/>
      <c r="J113" s="8" t="str">
        <f aca="true">IF(ISNUMBER(D113),D113-TODAY(),"")</f>
        <v/>
      </c>
      <c r="K113" s="9" t="n">
        <f aca="false">IF(AND(ISNUMBER(B113),ISNUMBER(H113)),B113*H113,0)</f>
        <v>0</v>
      </c>
    </row>
    <row r="114" customFormat="false" ht="15" hidden="false" customHeight="false" outlineLevel="0" collapsed="false">
      <c r="A114" s="5"/>
      <c r="B114" s="6"/>
      <c r="C114" s="5"/>
      <c r="D114" s="7"/>
      <c r="E114" s="5"/>
      <c r="F114" s="5"/>
      <c r="G114" s="6"/>
      <c r="H114" s="6"/>
      <c r="I114" s="5"/>
      <c r="J114" s="8" t="str">
        <f aca="true">IF(ISNUMBER(D114),D114-TODAY(),"")</f>
        <v/>
      </c>
      <c r="K114" s="9" t="n">
        <f aca="false">IF(AND(ISNUMBER(B114),ISNUMBER(H114)),B114*H114,0)</f>
        <v>0</v>
      </c>
    </row>
    <row r="115" customFormat="false" ht="15" hidden="false" customHeight="false" outlineLevel="0" collapsed="false">
      <c r="A115" s="5"/>
      <c r="B115" s="6"/>
      <c r="C115" s="5"/>
      <c r="D115" s="7"/>
      <c r="E115" s="5"/>
      <c r="F115" s="5"/>
      <c r="G115" s="6"/>
      <c r="H115" s="6"/>
      <c r="I115" s="5"/>
      <c r="J115" s="8" t="str">
        <f aca="true">IF(ISNUMBER(D115),D115-TODAY(),"")</f>
        <v/>
      </c>
      <c r="K115" s="9" t="n">
        <f aca="false">IF(AND(ISNUMBER(B115),ISNUMBER(H115)),B115*H115,0)</f>
        <v>0</v>
      </c>
    </row>
    <row r="116" customFormat="false" ht="15" hidden="false" customHeight="false" outlineLevel="0" collapsed="false">
      <c r="A116" s="5"/>
      <c r="B116" s="6"/>
      <c r="C116" s="5"/>
      <c r="D116" s="7"/>
      <c r="E116" s="5"/>
      <c r="F116" s="5"/>
      <c r="G116" s="6"/>
      <c r="H116" s="6"/>
      <c r="I116" s="5"/>
      <c r="J116" s="8" t="str">
        <f aca="true">IF(ISNUMBER(D116),D116-TODAY(),"")</f>
        <v/>
      </c>
      <c r="K116" s="9" t="n">
        <f aca="false">IF(AND(ISNUMBER(B116),ISNUMBER(H116)),B116*H116,0)</f>
        <v>0</v>
      </c>
    </row>
    <row r="117" customFormat="false" ht="15" hidden="false" customHeight="false" outlineLevel="0" collapsed="false">
      <c r="A117" s="5"/>
      <c r="B117" s="6"/>
      <c r="C117" s="5"/>
      <c r="D117" s="7"/>
      <c r="E117" s="5"/>
      <c r="F117" s="5"/>
      <c r="G117" s="6"/>
      <c r="H117" s="6"/>
      <c r="I117" s="5"/>
      <c r="J117" s="8" t="str">
        <f aca="true">IF(ISNUMBER(D117),D117-TODAY(),"")</f>
        <v/>
      </c>
      <c r="K117" s="9" t="n">
        <f aca="false">IF(AND(ISNUMBER(B117),ISNUMBER(H117)),B117*H117,0)</f>
        <v>0</v>
      </c>
    </row>
    <row r="118" customFormat="false" ht="15" hidden="false" customHeight="false" outlineLevel="0" collapsed="false">
      <c r="A118" s="5"/>
      <c r="B118" s="6"/>
      <c r="C118" s="5"/>
      <c r="D118" s="7"/>
      <c r="E118" s="5"/>
      <c r="F118" s="5"/>
      <c r="G118" s="6"/>
      <c r="H118" s="6"/>
      <c r="I118" s="5"/>
      <c r="J118" s="8" t="str">
        <f aca="true">IF(ISNUMBER(D118),D118-TODAY(),"")</f>
        <v/>
      </c>
      <c r="K118" s="9" t="n">
        <f aca="false">IF(AND(ISNUMBER(B118),ISNUMBER(H118)),B118*H118,0)</f>
        <v>0</v>
      </c>
    </row>
    <row r="119" customFormat="false" ht="15" hidden="false" customHeight="false" outlineLevel="0" collapsed="false">
      <c r="A119" s="5"/>
      <c r="B119" s="6"/>
      <c r="C119" s="5"/>
      <c r="D119" s="7"/>
      <c r="E119" s="5"/>
      <c r="F119" s="5"/>
      <c r="G119" s="6"/>
      <c r="H119" s="6"/>
      <c r="I119" s="5"/>
      <c r="J119" s="8" t="str">
        <f aca="true">IF(ISNUMBER(D119),D119-TODAY(),"")</f>
        <v/>
      </c>
      <c r="K119" s="9" t="n">
        <f aca="false">IF(AND(ISNUMBER(B119),ISNUMBER(H119)),B119*H119,0)</f>
        <v>0</v>
      </c>
    </row>
    <row r="120" customFormat="false" ht="15" hidden="false" customHeight="false" outlineLevel="0" collapsed="false">
      <c r="A120" s="5"/>
      <c r="B120" s="6"/>
      <c r="C120" s="5"/>
      <c r="D120" s="7"/>
      <c r="E120" s="5"/>
      <c r="F120" s="5"/>
      <c r="G120" s="6"/>
      <c r="H120" s="6"/>
      <c r="I120" s="5"/>
      <c r="J120" s="8" t="str">
        <f aca="true">IF(ISNUMBER(D120),D120-TODAY(),"")</f>
        <v/>
      </c>
      <c r="K120" s="9" t="n">
        <f aca="false">IF(AND(ISNUMBER(B120),ISNUMBER(H120)),B120*H120,0)</f>
        <v>0</v>
      </c>
    </row>
    <row r="121" customFormat="false" ht="15" hidden="false" customHeight="false" outlineLevel="0" collapsed="false">
      <c r="A121" s="5"/>
      <c r="B121" s="6"/>
      <c r="C121" s="5"/>
      <c r="D121" s="7"/>
      <c r="E121" s="5"/>
      <c r="F121" s="5"/>
      <c r="G121" s="6"/>
      <c r="H121" s="6"/>
      <c r="I121" s="5"/>
      <c r="J121" s="8" t="str">
        <f aca="true">IF(ISNUMBER(D121),D121-TODAY(),"")</f>
        <v/>
      </c>
      <c r="K121" s="9" t="n">
        <f aca="false">IF(AND(ISNUMBER(B121),ISNUMBER(H121)),B121*H121,0)</f>
        <v>0</v>
      </c>
    </row>
    <row r="122" customFormat="false" ht="15" hidden="false" customHeight="false" outlineLevel="0" collapsed="false">
      <c r="A122" s="5"/>
      <c r="B122" s="6"/>
      <c r="C122" s="5"/>
      <c r="D122" s="7"/>
      <c r="E122" s="5"/>
      <c r="F122" s="5"/>
      <c r="G122" s="6"/>
      <c r="H122" s="6"/>
      <c r="I122" s="5"/>
      <c r="J122" s="8" t="str">
        <f aca="true">IF(ISNUMBER(D122),D122-TODAY(),"")</f>
        <v/>
      </c>
      <c r="K122" s="9" t="n">
        <f aca="false">IF(AND(ISNUMBER(B122),ISNUMBER(H122)),B122*H122,0)</f>
        <v>0</v>
      </c>
    </row>
    <row r="123" customFormat="false" ht="15" hidden="false" customHeight="false" outlineLevel="0" collapsed="false">
      <c r="A123" s="5"/>
      <c r="B123" s="6"/>
      <c r="C123" s="5"/>
      <c r="D123" s="7"/>
      <c r="E123" s="5"/>
      <c r="F123" s="5"/>
      <c r="G123" s="6"/>
      <c r="H123" s="6"/>
      <c r="I123" s="5"/>
      <c r="J123" s="8" t="str">
        <f aca="true">IF(ISNUMBER(D123),D123-TODAY(),"")</f>
        <v/>
      </c>
      <c r="K123" s="9" t="n">
        <f aca="false">IF(AND(ISNUMBER(B123),ISNUMBER(H123)),B123*H123,0)</f>
        <v>0</v>
      </c>
    </row>
    <row r="124" customFormat="false" ht="15" hidden="false" customHeight="false" outlineLevel="0" collapsed="false">
      <c r="A124" s="5"/>
      <c r="B124" s="6"/>
      <c r="C124" s="5"/>
      <c r="D124" s="7"/>
      <c r="E124" s="5"/>
      <c r="F124" s="5"/>
      <c r="G124" s="6"/>
      <c r="H124" s="6"/>
      <c r="I124" s="5"/>
      <c r="J124" s="8" t="str">
        <f aca="true">IF(ISNUMBER(D124),D124-TODAY(),"")</f>
        <v/>
      </c>
      <c r="K124" s="9" t="n">
        <f aca="false">IF(AND(ISNUMBER(B124),ISNUMBER(H124)),B124*H124,0)</f>
        <v>0</v>
      </c>
    </row>
    <row r="125" customFormat="false" ht="15" hidden="false" customHeight="false" outlineLevel="0" collapsed="false">
      <c r="A125" s="5"/>
      <c r="B125" s="6"/>
      <c r="C125" s="5"/>
      <c r="D125" s="7"/>
      <c r="E125" s="5"/>
      <c r="F125" s="5"/>
      <c r="G125" s="6"/>
      <c r="H125" s="6"/>
      <c r="I125" s="5"/>
      <c r="J125" s="8" t="str">
        <f aca="true">IF(ISNUMBER(D125),D125-TODAY(),"")</f>
        <v/>
      </c>
      <c r="K125" s="9" t="n">
        <f aca="false">IF(AND(ISNUMBER(B125),ISNUMBER(H125)),B125*H125,0)</f>
        <v>0</v>
      </c>
    </row>
    <row r="126" customFormat="false" ht="15" hidden="false" customHeight="false" outlineLevel="0" collapsed="false">
      <c r="A126" s="5"/>
      <c r="B126" s="6"/>
      <c r="C126" s="5"/>
      <c r="D126" s="7"/>
      <c r="E126" s="5"/>
      <c r="F126" s="5"/>
      <c r="G126" s="6"/>
      <c r="H126" s="6"/>
      <c r="I126" s="5"/>
      <c r="J126" s="8" t="str">
        <f aca="true">IF(ISNUMBER(D126),D126-TODAY(),"")</f>
        <v/>
      </c>
      <c r="K126" s="9" t="n">
        <f aca="false">IF(AND(ISNUMBER(B126),ISNUMBER(H126)),B126*H126,0)</f>
        <v>0</v>
      </c>
    </row>
    <row r="127" customFormat="false" ht="15" hidden="false" customHeight="false" outlineLevel="0" collapsed="false">
      <c r="A127" s="5"/>
      <c r="B127" s="6"/>
      <c r="C127" s="5"/>
      <c r="D127" s="7"/>
      <c r="E127" s="5"/>
      <c r="F127" s="5"/>
      <c r="G127" s="6"/>
      <c r="H127" s="6"/>
      <c r="I127" s="5"/>
      <c r="J127" s="8" t="str">
        <f aca="true">IF(ISNUMBER(D127),D127-TODAY(),"")</f>
        <v/>
      </c>
      <c r="K127" s="9" t="n">
        <f aca="false">IF(AND(ISNUMBER(B127),ISNUMBER(H127)),B127*H127,0)</f>
        <v>0</v>
      </c>
    </row>
    <row r="128" customFormat="false" ht="15" hidden="false" customHeight="false" outlineLevel="0" collapsed="false">
      <c r="A128" s="5"/>
      <c r="B128" s="6"/>
      <c r="C128" s="5"/>
      <c r="D128" s="7"/>
      <c r="E128" s="5"/>
      <c r="F128" s="5"/>
      <c r="G128" s="6"/>
      <c r="H128" s="6"/>
      <c r="I128" s="5"/>
      <c r="J128" s="8" t="str">
        <f aca="true">IF(ISNUMBER(D128),D128-TODAY(),"")</f>
        <v/>
      </c>
      <c r="K128" s="9" t="n">
        <f aca="false">IF(AND(ISNUMBER(B128),ISNUMBER(H128)),B128*H128,0)</f>
        <v>0</v>
      </c>
    </row>
    <row r="129" customFormat="false" ht="15" hidden="false" customHeight="false" outlineLevel="0" collapsed="false">
      <c r="A129" s="5"/>
      <c r="B129" s="6"/>
      <c r="C129" s="5"/>
      <c r="D129" s="7"/>
      <c r="E129" s="5"/>
      <c r="F129" s="5"/>
      <c r="G129" s="6"/>
      <c r="H129" s="6"/>
      <c r="I129" s="5"/>
      <c r="J129" s="8" t="str">
        <f aca="true">IF(ISNUMBER(D129),D129-TODAY(),"")</f>
        <v/>
      </c>
      <c r="K129" s="9" t="n">
        <f aca="false">IF(AND(ISNUMBER(B129),ISNUMBER(H129)),B129*H129,0)</f>
        <v>0</v>
      </c>
    </row>
    <row r="130" customFormat="false" ht="15" hidden="false" customHeight="false" outlineLevel="0" collapsed="false">
      <c r="A130" s="5"/>
      <c r="B130" s="6"/>
      <c r="C130" s="5"/>
      <c r="D130" s="7"/>
      <c r="E130" s="5"/>
      <c r="F130" s="5"/>
      <c r="G130" s="6"/>
      <c r="H130" s="6"/>
      <c r="I130" s="5"/>
      <c r="J130" s="8" t="str">
        <f aca="true">IF(ISNUMBER(D130),D130-TODAY(),"")</f>
        <v/>
      </c>
      <c r="K130" s="9" t="n">
        <f aca="false">IF(AND(ISNUMBER(B130),ISNUMBER(H130)),B130*H130,0)</f>
        <v>0</v>
      </c>
    </row>
    <row r="131" customFormat="false" ht="15" hidden="false" customHeight="false" outlineLevel="0" collapsed="false">
      <c r="A131" s="5"/>
      <c r="B131" s="6"/>
      <c r="C131" s="5"/>
      <c r="D131" s="7"/>
      <c r="E131" s="5"/>
      <c r="F131" s="5"/>
      <c r="G131" s="6"/>
      <c r="H131" s="6"/>
      <c r="I131" s="5"/>
      <c r="J131" s="8" t="str">
        <f aca="true">IF(ISNUMBER(D131),D131-TODAY(),"")</f>
        <v/>
      </c>
      <c r="K131" s="9" t="n">
        <f aca="false">IF(AND(ISNUMBER(B131),ISNUMBER(H131)),B131*H131,0)</f>
        <v>0</v>
      </c>
    </row>
    <row r="132" customFormat="false" ht="15" hidden="false" customHeight="false" outlineLevel="0" collapsed="false">
      <c r="A132" s="5"/>
      <c r="B132" s="6"/>
      <c r="C132" s="5"/>
      <c r="D132" s="7"/>
      <c r="E132" s="5"/>
      <c r="F132" s="5"/>
      <c r="G132" s="6"/>
      <c r="H132" s="6"/>
      <c r="I132" s="5"/>
      <c r="J132" s="8" t="str">
        <f aca="true">IF(ISNUMBER(D132),D132-TODAY(),"")</f>
        <v/>
      </c>
      <c r="K132" s="9" t="n">
        <f aca="false">IF(AND(ISNUMBER(B132),ISNUMBER(H132)),B132*H132,0)</f>
        <v>0</v>
      </c>
    </row>
    <row r="133" customFormat="false" ht="15" hidden="false" customHeight="false" outlineLevel="0" collapsed="false">
      <c r="A133" s="5"/>
      <c r="B133" s="6"/>
      <c r="C133" s="5"/>
      <c r="D133" s="7"/>
      <c r="E133" s="5"/>
      <c r="F133" s="5"/>
      <c r="G133" s="6"/>
      <c r="H133" s="6"/>
      <c r="I133" s="5"/>
      <c r="J133" s="8" t="str">
        <f aca="true">IF(ISNUMBER(D133),D133-TODAY(),"")</f>
        <v/>
      </c>
      <c r="K133" s="9" t="n">
        <f aca="false">IF(AND(ISNUMBER(B133),ISNUMBER(H133)),B133*H133,0)</f>
        <v>0</v>
      </c>
    </row>
    <row r="134" customFormat="false" ht="15" hidden="false" customHeight="false" outlineLevel="0" collapsed="false">
      <c r="A134" s="5"/>
      <c r="B134" s="6"/>
      <c r="C134" s="5"/>
      <c r="D134" s="7"/>
      <c r="E134" s="5"/>
      <c r="F134" s="5"/>
      <c r="G134" s="6"/>
      <c r="H134" s="6"/>
      <c r="I134" s="5"/>
      <c r="J134" s="8" t="str">
        <f aca="true">IF(ISNUMBER(D134),D134-TODAY(),"")</f>
        <v/>
      </c>
      <c r="K134" s="9" t="n">
        <f aca="false">IF(AND(ISNUMBER(B134),ISNUMBER(H134)),B134*H134,0)</f>
        <v>0</v>
      </c>
    </row>
    <row r="135" customFormat="false" ht="15" hidden="false" customHeight="false" outlineLevel="0" collapsed="false">
      <c r="A135" s="5"/>
      <c r="B135" s="6"/>
      <c r="C135" s="5"/>
      <c r="D135" s="7"/>
      <c r="E135" s="5"/>
      <c r="F135" s="5"/>
      <c r="G135" s="6"/>
      <c r="H135" s="6"/>
      <c r="I135" s="5"/>
      <c r="J135" s="8" t="str">
        <f aca="true">IF(ISNUMBER(D135),D135-TODAY(),"")</f>
        <v/>
      </c>
      <c r="K135" s="9" t="n">
        <f aca="false">IF(AND(ISNUMBER(B135),ISNUMBER(H135)),B135*H135,0)</f>
        <v>0</v>
      </c>
    </row>
    <row r="136" customFormat="false" ht="15" hidden="false" customHeight="false" outlineLevel="0" collapsed="false">
      <c r="A136" s="5"/>
      <c r="B136" s="6"/>
      <c r="C136" s="5"/>
      <c r="D136" s="7"/>
      <c r="E136" s="5"/>
      <c r="F136" s="5"/>
      <c r="G136" s="6"/>
      <c r="H136" s="6"/>
      <c r="I136" s="5"/>
      <c r="J136" s="8" t="str">
        <f aca="true">IF(ISNUMBER(D136),D136-TODAY(),"")</f>
        <v/>
      </c>
      <c r="K136" s="9" t="n">
        <f aca="false">IF(AND(ISNUMBER(B136),ISNUMBER(H136)),B136*H136,0)</f>
        <v>0</v>
      </c>
    </row>
    <row r="137" customFormat="false" ht="15" hidden="false" customHeight="false" outlineLevel="0" collapsed="false">
      <c r="A137" s="5"/>
      <c r="B137" s="6"/>
      <c r="C137" s="5"/>
      <c r="D137" s="7"/>
      <c r="E137" s="5"/>
      <c r="F137" s="5"/>
      <c r="G137" s="6"/>
      <c r="H137" s="6"/>
      <c r="I137" s="5"/>
      <c r="J137" s="8" t="str">
        <f aca="true">IF(ISNUMBER(D137),D137-TODAY(),"")</f>
        <v/>
      </c>
      <c r="K137" s="9" t="n">
        <f aca="false">IF(AND(ISNUMBER(B137),ISNUMBER(H137)),B137*H137,0)</f>
        <v>0</v>
      </c>
    </row>
    <row r="138" customFormat="false" ht="15" hidden="false" customHeight="false" outlineLevel="0" collapsed="false">
      <c r="A138" s="5"/>
      <c r="B138" s="6"/>
      <c r="C138" s="5"/>
      <c r="D138" s="7"/>
      <c r="E138" s="5"/>
      <c r="F138" s="5"/>
      <c r="G138" s="6"/>
      <c r="H138" s="6"/>
      <c r="I138" s="5"/>
      <c r="J138" s="8" t="str">
        <f aca="true">IF(ISNUMBER(D138),D138-TODAY(),"")</f>
        <v/>
      </c>
      <c r="K138" s="9" t="n">
        <f aca="false">IF(AND(ISNUMBER(B138),ISNUMBER(H138)),B138*H138,0)</f>
        <v>0</v>
      </c>
    </row>
    <row r="139" customFormat="false" ht="15" hidden="false" customHeight="false" outlineLevel="0" collapsed="false">
      <c r="A139" s="5"/>
      <c r="B139" s="6"/>
      <c r="C139" s="5"/>
      <c r="D139" s="7"/>
      <c r="E139" s="5"/>
      <c r="F139" s="5"/>
      <c r="G139" s="6"/>
      <c r="H139" s="6"/>
      <c r="I139" s="5"/>
      <c r="J139" s="8" t="str">
        <f aca="true">IF(ISNUMBER(D139),D139-TODAY(),"")</f>
        <v/>
      </c>
      <c r="K139" s="9" t="n">
        <f aca="false">IF(AND(ISNUMBER(B139),ISNUMBER(H139)),B139*H139,0)</f>
        <v>0</v>
      </c>
    </row>
    <row r="140" customFormat="false" ht="15" hidden="false" customHeight="false" outlineLevel="0" collapsed="false">
      <c r="A140" s="5"/>
      <c r="B140" s="6"/>
      <c r="C140" s="5"/>
      <c r="D140" s="7"/>
      <c r="E140" s="5"/>
      <c r="F140" s="5"/>
      <c r="G140" s="6"/>
      <c r="H140" s="6"/>
      <c r="I140" s="5"/>
      <c r="J140" s="8" t="str">
        <f aca="true">IF(ISNUMBER(D140),D140-TODAY(),"")</f>
        <v/>
      </c>
      <c r="K140" s="9" t="n">
        <f aca="false">IF(AND(ISNUMBER(B140),ISNUMBER(H140)),B140*H140,0)</f>
        <v>0</v>
      </c>
    </row>
    <row r="141" customFormat="false" ht="15" hidden="false" customHeight="false" outlineLevel="0" collapsed="false">
      <c r="A141" s="5"/>
      <c r="B141" s="6"/>
      <c r="C141" s="5"/>
      <c r="D141" s="7"/>
      <c r="E141" s="5"/>
      <c r="F141" s="5"/>
      <c r="G141" s="6"/>
      <c r="H141" s="6"/>
      <c r="I141" s="5"/>
      <c r="J141" s="8" t="str">
        <f aca="true">IF(ISNUMBER(D141),D141-TODAY(),"")</f>
        <v/>
      </c>
      <c r="K141" s="9" t="n">
        <f aca="false">IF(AND(ISNUMBER(B141),ISNUMBER(H141)),B141*H141,0)</f>
        <v>0</v>
      </c>
    </row>
    <row r="142" customFormat="false" ht="15" hidden="false" customHeight="false" outlineLevel="0" collapsed="false">
      <c r="A142" s="5"/>
      <c r="B142" s="6"/>
      <c r="C142" s="5"/>
      <c r="D142" s="7"/>
      <c r="E142" s="5"/>
      <c r="F142" s="5"/>
      <c r="G142" s="6"/>
      <c r="H142" s="6"/>
      <c r="I142" s="5"/>
      <c r="J142" s="8" t="str">
        <f aca="true">IF(ISNUMBER(D142),D142-TODAY(),"")</f>
        <v/>
      </c>
      <c r="K142" s="9" t="n">
        <f aca="false">IF(AND(ISNUMBER(B142),ISNUMBER(H142)),B142*H142,0)</f>
        <v>0</v>
      </c>
    </row>
    <row r="143" customFormat="false" ht="15" hidden="false" customHeight="false" outlineLevel="0" collapsed="false">
      <c r="A143" s="5"/>
      <c r="B143" s="6"/>
      <c r="C143" s="5"/>
      <c r="D143" s="7"/>
      <c r="E143" s="5"/>
      <c r="F143" s="5"/>
      <c r="G143" s="6"/>
      <c r="H143" s="6"/>
      <c r="I143" s="5"/>
      <c r="J143" s="8" t="str">
        <f aca="true">IF(ISNUMBER(D143),D143-TODAY(),"")</f>
        <v/>
      </c>
      <c r="K143" s="9" t="n">
        <f aca="false">IF(AND(ISNUMBER(B143),ISNUMBER(H143)),B143*H143,0)</f>
        <v>0</v>
      </c>
    </row>
    <row r="144" customFormat="false" ht="15" hidden="false" customHeight="false" outlineLevel="0" collapsed="false">
      <c r="A144" s="5"/>
      <c r="B144" s="6"/>
      <c r="C144" s="5"/>
      <c r="D144" s="7"/>
      <c r="E144" s="5"/>
      <c r="F144" s="5"/>
      <c r="G144" s="6"/>
      <c r="H144" s="6"/>
      <c r="I144" s="5"/>
      <c r="J144" s="8" t="str">
        <f aca="true">IF(ISNUMBER(D144),D144-TODAY(),"")</f>
        <v/>
      </c>
      <c r="K144" s="9" t="n">
        <f aca="false">IF(AND(ISNUMBER(B144),ISNUMBER(H144)),B144*H144,0)</f>
        <v>0</v>
      </c>
    </row>
    <row r="145" customFormat="false" ht="15" hidden="false" customHeight="false" outlineLevel="0" collapsed="false">
      <c r="A145" s="5"/>
      <c r="B145" s="6"/>
      <c r="C145" s="5"/>
      <c r="D145" s="7"/>
      <c r="E145" s="5"/>
      <c r="F145" s="5"/>
      <c r="G145" s="6"/>
      <c r="H145" s="6"/>
      <c r="I145" s="5"/>
      <c r="J145" s="8" t="str">
        <f aca="true">IF(ISNUMBER(D145),D145-TODAY(),"")</f>
        <v/>
      </c>
      <c r="K145" s="9" t="n">
        <f aca="false">IF(AND(ISNUMBER(B145),ISNUMBER(H145)),B145*H145,0)</f>
        <v>0</v>
      </c>
    </row>
    <row r="146" customFormat="false" ht="15" hidden="false" customHeight="false" outlineLevel="0" collapsed="false">
      <c r="A146" s="5"/>
      <c r="B146" s="6"/>
      <c r="C146" s="5"/>
      <c r="D146" s="7"/>
      <c r="E146" s="5"/>
      <c r="F146" s="5"/>
      <c r="G146" s="6"/>
      <c r="H146" s="6"/>
      <c r="I146" s="5"/>
      <c r="J146" s="8" t="str">
        <f aca="true">IF(ISNUMBER(D146),D146-TODAY(),"")</f>
        <v/>
      </c>
      <c r="K146" s="9" t="n">
        <f aca="false">IF(AND(ISNUMBER(B146),ISNUMBER(H146)),B146*H146,0)</f>
        <v>0</v>
      </c>
    </row>
    <row r="147" customFormat="false" ht="15" hidden="false" customHeight="false" outlineLevel="0" collapsed="false">
      <c r="A147" s="5"/>
      <c r="B147" s="6"/>
      <c r="C147" s="5"/>
      <c r="D147" s="7"/>
      <c r="E147" s="5"/>
      <c r="F147" s="5"/>
      <c r="G147" s="6"/>
      <c r="H147" s="6"/>
      <c r="I147" s="5"/>
      <c r="J147" s="8" t="str">
        <f aca="true">IF(ISNUMBER(D147),D147-TODAY(),"")</f>
        <v/>
      </c>
      <c r="K147" s="9" t="n">
        <f aca="false">IF(AND(ISNUMBER(B147),ISNUMBER(H147)),B147*H147,0)</f>
        <v>0</v>
      </c>
    </row>
    <row r="148" customFormat="false" ht="15" hidden="false" customHeight="false" outlineLevel="0" collapsed="false">
      <c r="A148" s="5"/>
      <c r="B148" s="6"/>
      <c r="C148" s="5"/>
      <c r="D148" s="7"/>
      <c r="E148" s="5"/>
      <c r="F148" s="5"/>
      <c r="G148" s="6"/>
      <c r="H148" s="6"/>
      <c r="I148" s="5"/>
      <c r="J148" s="8" t="str">
        <f aca="true">IF(ISNUMBER(D148),D148-TODAY(),"")</f>
        <v/>
      </c>
      <c r="K148" s="9" t="n">
        <f aca="false">IF(AND(ISNUMBER(B148),ISNUMBER(H148)),B148*H148,0)</f>
        <v>0</v>
      </c>
    </row>
    <row r="149" customFormat="false" ht="15" hidden="false" customHeight="false" outlineLevel="0" collapsed="false">
      <c r="A149" s="5"/>
      <c r="B149" s="6"/>
      <c r="C149" s="5"/>
      <c r="D149" s="7"/>
      <c r="E149" s="5"/>
      <c r="F149" s="5"/>
      <c r="G149" s="6"/>
      <c r="H149" s="6"/>
      <c r="I149" s="5"/>
      <c r="J149" s="8" t="str">
        <f aca="true">IF(ISNUMBER(D149),D149-TODAY(),"")</f>
        <v/>
      </c>
      <c r="K149" s="9" t="n">
        <f aca="false">IF(AND(ISNUMBER(B149),ISNUMBER(H149)),B149*H149,0)</f>
        <v>0</v>
      </c>
    </row>
    <row r="150" customFormat="false" ht="15" hidden="false" customHeight="false" outlineLevel="0" collapsed="false">
      <c r="A150" s="5"/>
      <c r="B150" s="6"/>
      <c r="C150" s="5"/>
      <c r="D150" s="7"/>
      <c r="E150" s="5"/>
      <c r="F150" s="5"/>
      <c r="G150" s="6"/>
      <c r="H150" s="6"/>
      <c r="I150" s="5"/>
      <c r="J150" s="8" t="str">
        <f aca="true">IF(ISNUMBER(D150),D150-TODAY(),"")</f>
        <v/>
      </c>
      <c r="K150" s="9" t="n">
        <f aca="false">IF(AND(ISNUMBER(B150),ISNUMBER(H150)),B150*H150,0)</f>
        <v>0</v>
      </c>
    </row>
    <row r="151" customFormat="false" ht="15" hidden="false" customHeight="false" outlineLevel="0" collapsed="false">
      <c r="A151" s="5"/>
      <c r="B151" s="6"/>
      <c r="C151" s="5"/>
      <c r="D151" s="7"/>
      <c r="E151" s="5"/>
      <c r="F151" s="5"/>
      <c r="G151" s="6"/>
      <c r="H151" s="6"/>
      <c r="I151" s="5"/>
      <c r="J151" s="8" t="str">
        <f aca="true">IF(ISNUMBER(D151),D151-TODAY(),"")</f>
        <v/>
      </c>
      <c r="K151" s="9" t="n">
        <f aca="false">IF(AND(ISNUMBER(B151),ISNUMBER(H151)),B151*H151,0)</f>
        <v>0</v>
      </c>
    </row>
    <row r="152" customFormat="false" ht="15" hidden="false" customHeight="false" outlineLevel="0" collapsed="false">
      <c r="A152" s="5"/>
      <c r="B152" s="6"/>
      <c r="C152" s="5"/>
      <c r="D152" s="7"/>
      <c r="E152" s="5"/>
      <c r="F152" s="5"/>
      <c r="G152" s="6"/>
      <c r="H152" s="6"/>
      <c r="I152" s="5"/>
      <c r="J152" s="8" t="str">
        <f aca="true">IF(ISNUMBER(D152),D152-TODAY(),"")</f>
        <v/>
      </c>
      <c r="K152" s="9" t="n">
        <f aca="false">IF(AND(ISNUMBER(B152),ISNUMBER(H152)),B152*H152,0)</f>
        <v>0</v>
      </c>
    </row>
    <row r="153" customFormat="false" ht="15" hidden="false" customHeight="false" outlineLevel="0" collapsed="false">
      <c r="A153" s="5"/>
      <c r="B153" s="6"/>
      <c r="C153" s="5"/>
      <c r="D153" s="7"/>
      <c r="E153" s="5"/>
      <c r="F153" s="5"/>
      <c r="G153" s="6"/>
      <c r="H153" s="6"/>
      <c r="I153" s="5"/>
      <c r="J153" s="8" t="str">
        <f aca="true">IF(ISNUMBER(D153),D153-TODAY(),"")</f>
        <v/>
      </c>
      <c r="K153" s="9" t="n">
        <f aca="false">IF(AND(ISNUMBER(B153),ISNUMBER(H153)),B153*H153,0)</f>
        <v>0</v>
      </c>
    </row>
    <row r="154" customFormat="false" ht="15" hidden="false" customHeight="false" outlineLevel="0" collapsed="false">
      <c r="A154" s="5"/>
      <c r="B154" s="6"/>
      <c r="C154" s="5"/>
      <c r="D154" s="7"/>
      <c r="E154" s="5"/>
      <c r="F154" s="5"/>
      <c r="G154" s="6"/>
      <c r="H154" s="6"/>
      <c r="I154" s="5"/>
      <c r="J154" s="8" t="str">
        <f aca="true">IF(ISNUMBER(D154),D154-TODAY(),"")</f>
        <v/>
      </c>
      <c r="K154" s="9" t="n">
        <f aca="false">IF(AND(ISNUMBER(B154),ISNUMBER(H154)),B154*H154,0)</f>
        <v>0</v>
      </c>
    </row>
    <row r="155" customFormat="false" ht="15" hidden="false" customHeight="false" outlineLevel="0" collapsed="false">
      <c r="A155" s="5"/>
      <c r="B155" s="6"/>
      <c r="C155" s="5"/>
      <c r="D155" s="7"/>
      <c r="E155" s="5"/>
      <c r="F155" s="5"/>
      <c r="G155" s="6"/>
      <c r="H155" s="6"/>
      <c r="I155" s="5"/>
      <c r="J155" s="8" t="str">
        <f aca="true">IF(ISNUMBER(D155),D155-TODAY(),"")</f>
        <v/>
      </c>
      <c r="K155" s="9" t="n">
        <f aca="false">IF(AND(ISNUMBER(B155),ISNUMBER(H155)),B155*H155,0)</f>
        <v>0</v>
      </c>
    </row>
    <row r="156" customFormat="false" ht="15" hidden="false" customHeight="false" outlineLevel="0" collapsed="false">
      <c r="A156" s="5"/>
      <c r="B156" s="6"/>
      <c r="C156" s="5"/>
      <c r="D156" s="7"/>
      <c r="E156" s="5"/>
      <c r="F156" s="5"/>
      <c r="G156" s="6"/>
      <c r="H156" s="6"/>
      <c r="I156" s="5"/>
      <c r="J156" s="8" t="str">
        <f aca="true">IF(ISNUMBER(D156),D156-TODAY(),"")</f>
        <v/>
      </c>
      <c r="K156" s="9" t="n">
        <f aca="false">IF(AND(ISNUMBER(B156),ISNUMBER(H156)),B156*H156,0)</f>
        <v>0</v>
      </c>
    </row>
    <row r="157" customFormat="false" ht="15" hidden="false" customHeight="false" outlineLevel="0" collapsed="false">
      <c r="A157" s="5"/>
      <c r="B157" s="6"/>
      <c r="C157" s="5"/>
      <c r="D157" s="7"/>
      <c r="E157" s="5"/>
      <c r="F157" s="5"/>
      <c r="G157" s="6"/>
      <c r="H157" s="6"/>
      <c r="I157" s="5"/>
      <c r="J157" s="8" t="str">
        <f aca="true">IF(ISNUMBER(D157),D157-TODAY(),"")</f>
        <v/>
      </c>
      <c r="K157" s="9" t="n">
        <f aca="false">IF(AND(ISNUMBER(B157),ISNUMBER(H157)),B157*H157,0)</f>
        <v>0</v>
      </c>
    </row>
    <row r="158" customFormat="false" ht="15" hidden="false" customHeight="false" outlineLevel="0" collapsed="false">
      <c r="A158" s="5"/>
      <c r="B158" s="6"/>
      <c r="C158" s="5"/>
      <c r="D158" s="7"/>
      <c r="E158" s="5"/>
      <c r="F158" s="5"/>
      <c r="G158" s="6"/>
      <c r="H158" s="6"/>
      <c r="I158" s="5"/>
      <c r="J158" s="8" t="str">
        <f aca="true">IF(ISNUMBER(D158),D158-TODAY(),"")</f>
        <v/>
      </c>
      <c r="K158" s="9" t="n">
        <f aca="false">IF(AND(ISNUMBER(B158),ISNUMBER(H158)),B158*H158,0)</f>
        <v>0</v>
      </c>
    </row>
    <row r="159" customFormat="false" ht="15" hidden="false" customHeight="false" outlineLevel="0" collapsed="false">
      <c r="A159" s="5"/>
      <c r="B159" s="6"/>
      <c r="C159" s="5"/>
      <c r="D159" s="7"/>
      <c r="E159" s="5"/>
      <c r="F159" s="5"/>
      <c r="G159" s="6"/>
      <c r="H159" s="6"/>
      <c r="I159" s="5"/>
      <c r="J159" s="8" t="str">
        <f aca="true">IF(ISNUMBER(D159),D159-TODAY(),"")</f>
        <v/>
      </c>
      <c r="K159" s="9" t="n">
        <f aca="false">IF(AND(ISNUMBER(B159),ISNUMBER(H159)),B159*H159,0)</f>
        <v>0</v>
      </c>
    </row>
    <row r="160" customFormat="false" ht="15" hidden="false" customHeight="false" outlineLevel="0" collapsed="false">
      <c r="A160" s="5"/>
      <c r="B160" s="6"/>
      <c r="C160" s="5"/>
      <c r="D160" s="7"/>
      <c r="E160" s="5"/>
      <c r="F160" s="5"/>
      <c r="G160" s="6"/>
      <c r="H160" s="6"/>
      <c r="I160" s="5"/>
      <c r="J160" s="8" t="str">
        <f aca="true">IF(ISNUMBER(D160),D160-TODAY(),"")</f>
        <v/>
      </c>
      <c r="K160" s="9" t="n">
        <f aca="false">IF(AND(ISNUMBER(B160),ISNUMBER(H160)),B160*H160,0)</f>
        <v>0</v>
      </c>
    </row>
    <row r="161" customFormat="false" ht="15" hidden="false" customHeight="false" outlineLevel="0" collapsed="false">
      <c r="A161" s="5"/>
      <c r="B161" s="6"/>
      <c r="C161" s="5"/>
      <c r="D161" s="7"/>
      <c r="E161" s="5"/>
      <c r="F161" s="5"/>
      <c r="G161" s="6"/>
      <c r="H161" s="6"/>
      <c r="I161" s="5"/>
      <c r="J161" s="8" t="str">
        <f aca="true">IF(ISNUMBER(D161),D161-TODAY(),"")</f>
        <v/>
      </c>
      <c r="K161" s="9" t="n">
        <f aca="false">IF(AND(ISNUMBER(B161),ISNUMBER(H161)),B161*H161,0)</f>
        <v>0</v>
      </c>
    </row>
    <row r="162" customFormat="false" ht="15" hidden="false" customHeight="false" outlineLevel="0" collapsed="false">
      <c r="A162" s="5"/>
      <c r="B162" s="6"/>
      <c r="C162" s="5"/>
      <c r="D162" s="7"/>
      <c r="E162" s="5"/>
      <c r="F162" s="5"/>
      <c r="G162" s="6"/>
      <c r="H162" s="6"/>
      <c r="I162" s="5"/>
      <c r="J162" s="8" t="str">
        <f aca="true">IF(ISNUMBER(D162),D162-TODAY(),"")</f>
        <v/>
      </c>
      <c r="K162" s="9" t="n">
        <f aca="false">IF(AND(ISNUMBER(B162),ISNUMBER(H162)),B162*H162,0)</f>
        <v>0</v>
      </c>
    </row>
    <row r="163" customFormat="false" ht="15" hidden="false" customHeight="false" outlineLevel="0" collapsed="false">
      <c r="A163" s="5"/>
      <c r="B163" s="6"/>
      <c r="C163" s="5"/>
      <c r="D163" s="7"/>
      <c r="E163" s="5"/>
      <c r="F163" s="5"/>
      <c r="G163" s="6"/>
      <c r="H163" s="6"/>
      <c r="I163" s="5"/>
      <c r="J163" s="8" t="str">
        <f aca="true">IF(ISNUMBER(D163),D163-TODAY(),"")</f>
        <v/>
      </c>
      <c r="K163" s="9" t="n">
        <f aca="false">IF(AND(ISNUMBER(B163),ISNUMBER(H163)),B163*H163,0)</f>
        <v>0</v>
      </c>
    </row>
    <row r="164" customFormat="false" ht="15" hidden="false" customHeight="false" outlineLevel="0" collapsed="false">
      <c r="A164" s="5"/>
      <c r="B164" s="6"/>
      <c r="C164" s="5"/>
      <c r="D164" s="7"/>
      <c r="E164" s="5"/>
      <c r="F164" s="5"/>
      <c r="G164" s="6"/>
      <c r="H164" s="6"/>
      <c r="I164" s="5"/>
      <c r="J164" s="8" t="str">
        <f aca="true">IF(ISNUMBER(D164),D164-TODAY(),"")</f>
        <v/>
      </c>
      <c r="K164" s="9" t="n">
        <f aca="false">IF(AND(ISNUMBER(B164),ISNUMBER(H164)),B164*H164,0)</f>
        <v>0</v>
      </c>
    </row>
    <row r="165" customFormat="false" ht="15" hidden="false" customHeight="false" outlineLevel="0" collapsed="false">
      <c r="A165" s="5"/>
      <c r="B165" s="6"/>
      <c r="C165" s="5"/>
      <c r="D165" s="7"/>
      <c r="E165" s="5"/>
      <c r="F165" s="5"/>
      <c r="G165" s="6"/>
      <c r="H165" s="6"/>
      <c r="I165" s="5"/>
      <c r="J165" s="8" t="str">
        <f aca="true">IF(ISNUMBER(D165),D165-TODAY(),"")</f>
        <v/>
      </c>
      <c r="K165" s="9" t="n">
        <f aca="false">IF(AND(ISNUMBER(B165),ISNUMBER(H165)),B165*H165,0)</f>
        <v>0</v>
      </c>
    </row>
    <row r="166" customFormat="false" ht="15" hidden="false" customHeight="false" outlineLevel="0" collapsed="false">
      <c r="A166" s="5"/>
      <c r="B166" s="6"/>
      <c r="C166" s="5"/>
      <c r="D166" s="7"/>
      <c r="E166" s="5"/>
      <c r="F166" s="5"/>
      <c r="G166" s="6"/>
      <c r="H166" s="6"/>
      <c r="I166" s="5"/>
      <c r="J166" s="8" t="str">
        <f aca="true">IF(ISNUMBER(D166),D166-TODAY(),"")</f>
        <v/>
      </c>
      <c r="K166" s="9" t="n">
        <f aca="false">IF(AND(ISNUMBER(B166),ISNUMBER(H166)),B166*H166,0)</f>
        <v>0</v>
      </c>
    </row>
    <row r="167" customFormat="false" ht="15" hidden="false" customHeight="false" outlineLevel="0" collapsed="false">
      <c r="A167" s="5"/>
      <c r="B167" s="6"/>
      <c r="C167" s="5"/>
      <c r="D167" s="7"/>
      <c r="E167" s="5"/>
      <c r="F167" s="5"/>
      <c r="G167" s="6"/>
      <c r="H167" s="6"/>
      <c r="I167" s="5"/>
      <c r="J167" s="8" t="str">
        <f aca="true">IF(ISNUMBER(D167),D167-TODAY(),"")</f>
        <v/>
      </c>
      <c r="K167" s="9" t="n">
        <f aca="false">IF(AND(ISNUMBER(B167),ISNUMBER(H167)),B167*H167,0)</f>
        <v>0</v>
      </c>
    </row>
    <row r="168" customFormat="false" ht="15" hidden="false" customHeight="false" outlineLevel="0" collapsed="false">
      <c r="A168" s="5"/>
      <c r="B168" s="6"/>
      <c r="C168" s="5"/>
      <c r="D168" s="7"/>
      <c r="E168" s="5"/>
      <c r="F168" s="5"/>
      <c r="G168" s="6"/>
      <c r="H168" s="6"/>
      <c r="I168" s="5"/>
      <c r="J168" s="8" t="str">
        <f aca="true">IF(ISNUMBER(D168),D168-TODAY(),"")</f>
        <v/>
      </c>
      <c r="K168" s="9" t="n">
        <f aca="false">IF(AND(ISNUMBER(B168),ISNUMBER(H168)),B168*H168,0)</f>
        <v>0</v>
      </c>
    </row>
    <row r="169" customFormat="false" ht="15" hidden="false" customHeight="false" outlineLevel="0" collapsed="false">
      <c r="A169" s="5"/>
      <c r="B169" s="6"/>
      <c r="C169" s="5"/>
      <c r="D169" s="7"/>
      <c r="E169" s="5"/>
      <c r="F169" s="5"/>
      <c r="G169" s="6"/>
      <c r="H169" s="6"/>
      <c r="I169" s="5"/>
      <c r="J169" s="8" t="str">
        <f aca="true">IF(ISNUMBER(D169),D169-TODAY(),"")</f>
        <v/>
      </c>
      <c r="K169" s="9" t="n">
        <f aca="false">IF(AND(ISNUMBER(B169),ISNUMBER(H169)),B169*H169,0)</f>
        <v>0</v>
      </c>
    </row>
    <row r="170" customFormat="false" ht="15" hidden="false" customHeight="false" outlineLevel="0" collapsed="false">
      <c r="A170" s="5"/>
      <c r="B170" s="6"/>
      <c r="C170" s="5"/>
      <c r="D170" s="7"/>
      <c r="E170" s="5"/>
      <c r="F170" s="5"/>
      <c r="G170" s="6"/>
      <c r="H170" s="6"/>
      <c r="I170" s="5"/>
      <c r="J170" s="8" t="str">
        <f aca="true">IF(ISNUMBER(D170),D170-TODAY(),"")</f>
        <v/>
      </c>
      <c r="K170" s="9" t="n">
        <f aca="false">IF(AND(ISNUMBER(B170),ISNUMBER(H170)),B170*H170,0)</f>
        <v>0</v>
      </c>
    </row>
    <row r="171" customFormat="false" ht="15" hidden="false" customHeight="false" outlineLevel="0" collapsed="false">
      <c r="A171" s="5"/>
      <c r="B171" s="6"/>
      <c r="C171" s="5"/>
      <c r="D171" s="7"/>
      <c r="E171" s="5"/>
      <c r="F171" s="5"/>
      <c r="G171" s="6"/>
      <c r="H171" s="6"/>
      <c r="I171" s="5"/>
      <c r="J171" s="8" t="str">
        <f aca="true">IF(ISNUMBER(D171),D171-TODAY(),"")</f>
        <v/>
      </c>
      <c r="K171" s="9" t="n">
        <f aca="false">IF(AND(ISNUMBER(B171),ISNUMBER(H171)),B171*H171,0)</f>
        <v>0</v>
      </c>
    </row>
    <row r="172" customFormat="false" ht="15" hidden="false" customHeight="false" outlineLevel="0" collapsed="false">
      <c r="A172" s="5"/>
      <c r="B172" s="6"/>
      <c r="C172" s="5"/>
      <c r="D172" s="7"/>
      <c r="E172" s="5"/>
      <c r="F172" s="5"/>
      <c r="G172" s="6"/>
      <c r="H172" s="6"/>
      <c r="I172" s="5"/>
      <c r="J172" s="8" t="str">
        <f aca="true">IF(ISNUMBER(D172),D172-TODAY(),"")</f>
        <v/>
      </c>
      <c r="K172" s="9" t="n">
        <f aca="false">IF(AND(ISNUMBER(B172),ISNUMBER(H172)),B172*H172,0)</f>
        <v>0</v>
      </c>
    </row>
    <row r="173" customFormat="false" ht="15" hidden="false" customHeight="false" outlineLevel="0" collapsed="false">
      <c r="A173" s="5"/>
      <c r="B173" s="6"/>
      <c r="C173" s="5"/>
      <c r="D173" s="7"/>
      <c r="E173" s="5"/>
      <c r="F173" s="5"/>
      <c r="G173" s="6"/>
      <c r="H173" s="6"/>
      <c r="I173" s="5"/>
      <c r="J173" s="8" t="str">
        <f aca="true">IF(ISNUMBER(D173),D173-TODAY(),"")</f>
        <v/>
      </c>
      <c r="K173" s="9" t="n">
        <f aca="false">IF(AND(ISNUMBER(B173),ISNUMBER(H173)),B173*H173,0)</f>
        <v>0</v>
      </c>
    </row>
    <row r="174" customFormat="false" ht="15" hidden="false" customHeight="false" outlineLevel="0" collapsed="false">
      <c r="A174" s="5"/>
      <c r="B174" s="6"/>
      <c r="C174" s="5"/>
      <c r="D174" s="7"/>
      <c r="E174" s="5"/>
      <c r="F174" s="5"/>
      <c r="G174" s="6"/>
      <c r="H174" s="6"/>
      <c r="I174" s="5"/>
      <c r="J174" s="8" t="str">
        <f aca="true">IF(ISNUMBER(D174),D174-TODAY(),"")</f>
        <v/>
      </c>
      <c r="K174" s="9" t="n">
        <f aca="false">IF(AND(ISNUMBER(B174),ISNUMBER(H174)),B174*H174,0)</f>
        <v>0</v>
      </c>
    </row>
    <row r="175" customFormat="false" ht="15" hidden="false" customHeight="false" outlineLevel="0" collapsed="false">
      <c r="A175" s="5"/>
      <c r="B175" s="6"/>
      <c r="C175" s="5"/>
      <c r="D175" s="7"/>
      <c r="E175" s="5"/>
      <c r="F175" s="5"/>
      <c r="G175" s="6"/>
      <c r="H175" s="6"/>
      <c r="I175" s="5"/>
      <c r="J175" s="8" t="str">
        <f aca="true">IF(ISNUMBER(D175),D175-TODAY(),"")</f>
        <v/>
      </c>
      <c r="K175" s="9" t="n">
        <f aca="false">IF(AND(ISNUMBER(B175),ISNUMBER(H175)),B175*H175,0)</f>
        <v>0</v>
      </c>
    </row>
    <row r="176" customFormat="false" ht="15" hidden="false" customHeight="false" outlineLevel="0" collapsed="false">
      <c r="A176" s="5"/>
      <c r="B176" s="6"/>
      <c r="C176" s="5"/>
      <c r="D176" s="7"/>
      <c r="E176" s="5"/>
      <c r="F176" s="5"/>
      <c r="G176" s="6"/>
      <c r="H176" s="6"/>
      <c r="I176" s="5"/>
      <c r="J176" s="8" t="str">
        <f aca="true">IF(ISNUMBER(D176),D176-TODAY(),"")</f>
        <v/>
      </c>
      <c r="K176" s="9" t="n">
        <f aca="false">IF(AND(ISNUMBER(B176),ISNUMBER(H176)),B176*H176,0)</f>
        <v>0</v>
      </c>
    </row>
    <row r="177" customFormat="false" ht="15" hidden="false" customHeight="false" outlineLevel="0" collapsed="false">
      <c r="A177" s="5"/>
      <c r="B177" s="6"/>
      <c r="C177" s="5"/>
      <c r="D177" s="7"/>
      <c r="E177" s="5"/>
      <c r="F177" s="5"/>
      <c r="G177" s="6"/>
      <c r="H177" s="6"/>
      <c r="I177" s="5"/>
      <c r="J177" s="8" t="str">
        <f aca="true">IF(ISNUMBER(D177),D177-TODAY(),"")</f>
        <v/>
      </c>
      <c r="K177" s="9" t="n">
        <f aca="false">IF(AND(ISNUMBER(B177),ISNUMBER(H177)),B177*H177,0)</f>
        <v>0</v>
      </c>
    </row>
    <row r="178" customFormat="false" ht="15" hidden="false" customHeight="false" outlineLevel="0" collapsed="false">
      <c r="A178" s="5"/>
      <c r="B178" s="6"/>
      <c r="C178" s="5"/>
      <c r="D178" s="7"/>
      <c r="E178" s="5"/>
      <c r="F178" s="5"/>
      <c r="G178" s="6"/>
      <c r="H178" s="6"/>
      <c r="I178" s="5"/>
      <c r="J178" s="8" t="str">
        <f aca="true">IF(ISNUMBER(D178),D178-TODAY(),"")</f>
        <v/>
      </c>
      <c r="K178" s="9" t="n">
        <f aca="false">IF(AND(ISNUMBER(B178),ISNUMBER(H178)),B178*H178,0)</f>
        <v>0</v>
      </c>
    </row>
    <row r="179" customFormat="false" ht="15" hidden="false" customHeight="false" outlineLevel="0" collapsed="false">
      <c r="A179" s="5"/>
      <c r="B179" s="6"/>
      <c r="C179" s="5"/>
      <c r="D179" s="7"/>
      <c r="E179" s="5"/>
      <c r="F179" s="5"/>
      <c r="G179" s="6"/>
      <c r="H179" s="6"/>
      <c r="I179" s="5"/>
      <c r="J179" s="8" t="str">
        <f aca="true">IF(ISNUMBER(D179),D179-TODAY(),"")</f>
        <v/>
      </c>
      <c r="K179" s="9" t="n">
        <f aca="false">IF(AND(ISNUMBER(B179),ISNUMBER(H179)),B179*H179,0)</f>
        <v>0</v>
      </c>
    </row>
    <row r="180" customFormat="false" ht="15" hidden="false" customHeight="false" outlineLevel="0" collapsed="false">
      <c r="A180" s="5"/>
      <c r="B180" s="6"/>
      <c r="C180" s="5"/>
      <c r="D180" s="7"/>
      <c r="E180" s="5"/>
      <c r="F180" s="5"/>
      <c r="G180" s="6"/>
      <c r="H180" s="6"/>
      <c r="I180" s="5"/>
      <c r="J180" s="8" t="str">
        <f aca="true">IF(ISNUMBER(D180),D180-TODAY(),"")</f>
        <v/>
      </c>
      <c r="K180" s="9" t="n">
        <f aca="false">IF(AND(ISNUMBER(B180),ISNUMBER(H180)),B180*H180,0)</f>
        <v>0</v>
      </c>
    </row>
    <row r="181" customFormat="false" ht="15" hidden="false" customHeight="false" outlineLevel="0" collapsed="false">
      <c r="A181" s="5"/>
      <c r="B181" s="6"/>
      <c r="C181" s="5"/>
      <c r="D181" s="7"/>
      <c r="E181" s="5"/>
      <c r="F181" s="5"/>
      <c r="G181" s="6"/>
      <c r="H181" s="6"/>
      <c r="I181" s="5"/>
      <c r="J181" s="8" t="str">
        <f aca="true">IF(ISNUMBER(D181),D181-TODAY(),"")</f>
        <v/>
      </c>
      <c r="K181" s="9" t="n">
        <f aca="false">IF(AND(ISNUMBER(B181),ISNUMBER(H181)),B181*H181,0)</f>
        <v>0</v>
      </c>
    </row>
    <row r="182" customFormat="false" ht="15" hidden="false" customHeight="false" outlineLevel="0" collapsed="false">
      <c r="A182" s="5"/>
      <c r="B182" s="6"/>
      <c r="C182" s="5"/>
      <c r="D182" s="7"/>
      <c r="E182" s="5"/>
      <c r="F182" s="5"/>
      <c r="G182" s="6"/>
      <c r="H182" s="6"/>
      <c r="I182" s="5"/>
      <c r="J182" s="8" t="str">
        <f aca="true">IF(ISNUMBER(D182),D182-TODAY(),"")</f>
        <v/>
      </c>
      <c r="K182" s="9" t="n">
        <f aca="false">IF(AND(ISNUMBER(B182),ISNUMBER(H182)),B182*H182,0)</f>
        <v>0</v>
      </c>
    </row>
    <row r="183" customFormat="false" ht="15" hidden="false" customHeight="false" outlineLevel="0" collapsed="false">
      <c r="A183" s="5"/>
      <c r="B183" s="6"/>
      <c r="C183" s="5"/>
      <c r="D183" s="7"/>
      <c r="E183" s="5"/>
      <c r="F183" s="5"/>
      <c r="G183" s="6"/>
      <c r="H183" s="6"/>
      <c r="I183" s="5"/>
      <c r="J183" s="8" t="str">
        <f aca="true">IF(ISNUMBER(D183),D183-TODAY(),"")</f>
        <v/>
      </c>
      <c r="K183" s="9" t="n">
        <f aca="false">IF(AND(ISNUMBER(B183),ISNUMBER(H183)),B183*H183,0)</f>
        <v>0</v>
      </c>
    </row>
    <row r="184" customFormat="false" ht="15" hidden="false" customHeight="false" outlineLevel="0" collapsed="false">
      <c r="A184" s="5"/>
      <c r="B184" s="6"/>
      <c r="C184" s="5"/>
      <c r="D184" s="7"/>
      <c r="E184" s="5"/>
      <c r="F184" s="5"/>
      <c r="G184" s="6"/>
      <c r="H184" s="6"/>
      <c r="I184" s="5"/>
      <c r="J184" s="8" t="str">
        <f aca="true">IF(ISNUMBER(D184),D184-TODAY(),"")</f>
        <v/>
      </c>
      <c r="K184" s="9" t="n">
        <f aca="false">IF(AND(ISNUMBER(B184),ISNUMBER(H184)),B184*H184,0)</f>
        <v>0</v>
      </c>
    </row>
    <row r="185" customFormat="false" ht="15" hidden="false" customHeight="false" outlineLevel="0" collapsed="false">
      <c r="A185" s="5"/>
      <c r="B185" s="6"/>
      <c r="C185" s="5"/>
      <c r="D185" s="7"/>
      <c r="E185" s="5"/>
      <c r="F185" s="5"/>
      <c r="G185" s="6"/>
      <c r="H185" s="6"/>
      <c r="I185" s="5"/>
      <c r="J185" s="8" t="str">
        <f aca="true">IF(ISNUMBER(D185),D185-TODAY(),"")</f>
        <v/>
      </c>
      <c r="K185" s="9" t="n">
        <f aca="false">IF(AND(ISNUMBER(B185),ISNUMBER(H185)),B185*H185,0)</f>
        <v>0</v>
      </c>
    </row>
    <row r="186" customFormat="false" ht="15" hidden="false" customHeight="false" outlineLevel="0" collapsed="false">
      <c r="A186" s="5"/>
      <c r="B186" s="6"/>
      <c r="C186" s="5"/>
      <c r="D186" s="7"/>
      <c r="E186" s="5"/>
      <c r="F186" s="5"/>
      <c r="G186" s="6"/>
      <c r="H186" s="6"/>
      <c r="I186" s="5"/>
      <c r="J186" s="8" t="str">
        <f aca="true">IF(ISNUMBER(D186),D186-TODAY(),"")</f>
        <v/>
      </c>
      <c r="K186" s="9" t="n">
        <f aca="false">IF(AND(ISNUMBER(B186),ISNUMBER(H186)),B186*H186,0)</f>
        <v>0</v>
      </c>
    </row>
    <row r="187" customFormat="false" ht="15" hidden="false" customHeight="false" outlineLevel="0" collapsed="false">
      <c r="A187" s="5"/>
      <c r="B187" s="6"/>
      <c r="C187" s="5"/>
      <c r="D187" s="7"/>
      <c r="E187" s="5"/>
      <c r="F187" s="5"/>
      <c r="G187" s="6"/>
      <c r="H187" s="6"/>
      <c r="I187" s="5"/>
      <c r="J187" s="8" t="str">
        <f aca="true">IF(ISNUMBER(D187),D187-TODAY(),"")</f>
        <v/>
      </c>
      <c r="K187" s="9" t="n">
        <f aca="false">IF(AND(ISNUMBER(B187),ISNUMBER(H187)),B187*H187,0)</f>
        <v>0</v>
      </c>
    </row>
    <row r="188" customFormat="false" ht="15" hidden="false" customHeight="false" outlineLevel="0" collapsed="false">
      <c r="A188" s="5"/>
      <c r="B188" s="6"/>
      <c r="C188" s="5"/>
      <c r="D188" s="7"/>
      <c r="E188" s="5"/>
      <c r="F188" s="5"/>
      <c r="G188" s="6"/>
      <c r="H188" s="6"/>
      <c r="I188" s="5"/>
      <c r="J188" s="8" t="str">
        <f aca="true">IF(ISNUMBER(D188),D188-TODAY(),"")</f>
        <v/>
      </c>
      <c r="K188" s="9" t="n">
        <f aca="false">IF(AND(ISNUMBER(B188),ISNUMBER(H188)),B188*H188,0)</f>
        <v>0</v>
      </c>
    </row>
    <row r="189" customFormat="false" ht="15" hidden="false" customHeight="false" outlineLevel="0" collapsed="false">
      <c r="A189" s="5"/>
      <c r="B189" s="6"/>
      <c r="C189" s="5"/>
      <c r="D189" s="7"/>
      <c r="E189" s="5"/>
      <c r="F189" s="5"/>
      <c r="G189" s="6"/>
      <c r="H189" s="6"/>
      <c r="I189" s="5"/>
      <c r="J189" s="8" t="str">
        <f aca="true">IF(ISNUMBER(D189),D189-TODAY(),"")</f>
        <v/>
      </c>
      <c r="K189" s="9" t="n">
        <f aca="false">IF(AND(ISNUMBER(B189),ISNUMBER(H189)),B189*H189,0)</f>
        <v>0</v>
      </c>
    </row>
    <row r="190" customFormat="false" ht="15" hidden="false" customHeight="false" outlineLevel="0" collapsed="false">
      <c r="A190" s="5"/>
      <c r="B190" s="6"/>
      <c r="C190" s="5"/>
      <c r="D190" s="7"/>
      <c r="E190" s="5"/>
      <c r="F190" s="5"/>
      <c r="G190" s="6"/>
      <c r="H190" s="6"/>
      <c r="I190" s="5"/>
      <c r="J190" s="8" t="str">
        <f aca="true">IF(ISNUMBER(D190),D190-TODAY(),"")</f>
        <v/>
      </c>
      <c r="K190" s="9" t="n">
        <f aca="false">IF(AND(ISNUMBER(B190),ISNUMBER(H190)),B190*H190,0)</f>
        <v>0</v>
      </c>
    </row>
    <row r="191" customFormat="false" ht="15" hidden="false" customHeight="false" outlineLevel="0" collapsed="false">
      <c r="A191" s="5"/>
      <c r="B191" s="6"/>
      <c r="C191" s="5"/>
      <c r="D191" s="7"/>
      <c r="E191" s="5"/>
      <c r="F191" s="5"/>
      <c r="G191" s="6"/>
      <c r="H191" s="6"/>
      <c r="I191" s="5"/>
      <c r="J191" s="8" t="str">
        <f aca="true">IF(ISNUMBER(D191),D191-TODAY(),"")</f>
        <v/>
      </c>
      <c r="K191" s="9" t="n">
        <f aca="false">IF(AND(ISNUMBER(B191),ISNUMBER(H191)),B191*H191,0)</f>
        <v>0</v>
      </c>
    </row>
    <row r="192" customFormat="false" ht="15" hidden="false" customHeight="false" outlineLevel="0" collapsed="false">
      <c r="A192" s="5"/>
      <c r="B192" s="6"/>
      <c r="C192" s="5"/>
      <c r="D192" s="7"/>
      <c r="E192" s="5"/>
      <c r="F192" s="5"/>
      <c r="G192" s="6"/>
      <c r="H192" s="6"/>
      <c r="I192" s="5"/>
      <c r="J192" s="8" t="str">
        <f aca="true">IF(ISNUMBER(D192),D192-TODAY(),"")</f>
        <v/>
      </c>
      <c r="K192" s="9" t="n">
        <f aca="false">IF(AND(ISNUMBER(B192),ISNUMBER(H192)),B192*H192,0)</f>
        <v>0</v>
      </c>
    </row>
    <row r="193" customFormat="false" ht="15" hidden="false" customHeight="false" outlineLevel="0" collapsed="false">
      <c r="A193" s="5"/>
      <c r="B193" s="6"/>
      <c r="C193" s="5"/>
      <c r="D193" s="7"/>
      <c r="E193" s="5"/>
      <c r="F193" s="5"/>
      <c r="G193" s="6"/>
      <c r="H193" s="6"/>
      <c r="I193" s="5"/>
      <c r="J193" s="8" t="str">
        <f aca="true">IF(ISNUMBER(D193),D193-TODAY(),"")</f>
        <v/>
      </c>
      <c r="K193" s="9" t="n">
        <f aca="false">IF(AND(ISNUMBER(B193),ISNUMBER(H193)),B193*H193,0)</f>
        <v>0</v>
      </c>
    </row>
    <row r="194" customFormat="false" ht="15" hidden="false" customHeight="false" outlineLevel="0" collapsed="false">
      <c r="A194" s="5"/>
      <c r="B194" s="6"/>
      <c r="C194" s="5"/>
      <c r="D194" s="7"/>
      <c r="E194" s="5"/>
      <c r="F194" s="5"/>
      <c r="G194" s="6"/>
      <c r="H194" s="6"/>
      <c r="I194" s="5"/>
      <c r="J194" s="8" t="str">
        <f aca="true">IF(ISNUMBER(D194),D194-TODAY(),"")</f>
        <v/>
      </c>
      <c r="K194" s="9" t="n">
        <f aca="false">IF(AND(ISNUMBER(B194),ISNUMBER(H194)),B194*H194,0)</f>
        <v>0</v>
      </c>
    </row>
    <row r="195" customFormat="false" ht="15" hidden="false" customHeight="false" outlineLevel="0" collapsed="false">
      <c r="A195" s="5"/>
      <c r="B195" s="6"/>
      <c r="C195" s="5"/>
      <c r="D195" s="7"/>
      <c r="E195" s="5"/>
      <c r="F195" s="5"/>
      <c r="G195" s="6"/>
      <c r="H195" s="6"/>
      <c r="I195" s="5"/>
      <c r="J195" s="8" t="str">
        <f aca="true">IF(ISNUMBER(D195),D195-TODAY(),"")</f>
        <v/>
      </c>
      <c r="K195" s="9" t="n">
        <f aca="false">IF(AND(ISNUMBER(B195),ISNUMBER(H195)),B195*H195,0)</f>
        <v>0</v>
      </c>
    </row>
    <row r="196" customFormat="false" ht="15" hidden="false" customHeight="false" outlineLevel="0" collapsed="false">
      <c r="A196" s="5"/>
      <c r="B196" s="6"/>
      <c r="C196" s="5"/>
      <c r="D196" s="7"/>
      <c r="E196" s="5"/>
      <c r="F196" s="5"/>
      <c r="G196" s="6"/>
      <c r="H196" s="6"/>
      <c r="I196" s="5"/>
      <c r="J196" s="8" t="str">
        <f aca="true">IF(ISNUMBER(D196),D196-TODAY(),"")</f>
        <v/>
      </c>
      <c r="K196" s="9" t="n">
        <f aca="false">IF(AND(ISNUMBER(B196),ISNUMBER(H196)),B196*H196,0)</f>
        <v>0</v>
      </c>
    </row>
    <row r="197" customFormat="false" ht="15" hidden="false" customHeight="false" outlineLevel="0" collapsed="false">
      <c r="A197" s="5"/>
      <c r="B197" s="6"/>
      <c r="C197" s="5"/>
      <c r="D197" s="7"/>
      <c r="E197" s="5"/>
      <c r="F197" s="5"/>
      <c r="G197" s="6"/>
      <c r="H197" s="6"/>
      <c r="I197" s="5"/>
      <c r="J197" s="8" t="str">
        <f aca="true">IF(ISNUMBER(D197),D197-TODAY(),"")</f>
        <v/>
      </c>
      <c r="K197" s="9" t="n">
        <f aca="false">IF(AND(ISNUMBER(B197),ISNUMBER(H197)),B197*H197,0)</f>
        <v>0</v>
      </c>
    </row>
    <row r="198" customFormat="false" ht="15" hidden="false" customHeight="false" outlineLevel="0" collapsed="false">
      <c r="A198" s="5"/>
      <c r="B198" s="6"/>
      <c r="C198" s="5"/>
      <c r="D198" s="7"/>
      <c r="E198" s="5"/>
      <c r="F198" s="5"/>
      <c r="G198" s="6"/>
      <c r="H198" s="6"/>
      <c r="I198" s="5"/>
      <c r="J198" s="8" t="str">
        <f aca="true">IF(ISNUMBER(D198),D198-TODAY(),"")</f>
        <v/>
      </c>
      <c r="K198" s="9" t="n">
        <f aca="false">IF(AND(ISNUMBER(B198),ISNUMBER(H198)),B198*H198,0)</f>
        <v>0</v>
      </c>
    </row>
    <row r="199" customFormat="false" ht="15" hidden="false" customHeight="false" outlineLevel="0" collapsed="false">
      <c r="A199" s="5"/>
      <c r="B199" s="6"/>
      <c r="C199" s="5"/>
      <c r="D199" s="7"/>
      <c r="E199" s="5"/>
      <c r="F199" s="5"/>
      <c r="G199" s="6"/>
      <c r="H199" s="6"/>
      <c r="I199" s="5"/>
      <c r="J199" s="8" t="str">
        <f aca="true">IF(ISNUMBER(D199),D199-TODAY(),"")</f>
        <v/>
      </c>
      <c r="K199" s="9" t="n">
        <f aca="false">IF(AND(ISNUMBER(B199),ISNUMBER(H199)),B199*H199,0)</f>
        <v>0</v>
      </c>
    </row>
    <row r="200" customFormat="false" ht="15" hidden="false" customHeight="false" outlineLevel="0" collapsed="false">
      <c r="A200" s="5"/>
      <c r="B200" s="6"/>
      <c r="C200" s="5"/>
      <c r="D200" s="7"/>
      <c r="E200" s="5"/>
      <c r="F200" s="5"/>
      <c r="G200" s="6"/>
      <c r="H200" s="6"/>
      <c r="I200" s="5"/>
      <c r="J200" s="8" t="str">
        <f aca="true">IF(ISNUMBER(D200),D200-TODAY(),"")</f>
        <v/>
      </c>
      <c r="K200" s="9" t="n">
        <f aca="false">IF(AND(ISNUMBER(B200),ISNUMBER(H200)),B200*H200,0)</f>
        <v>0</v>
      </c>
    </row>
    <row r="201" customFormat="false" ht="15" hidden="false" customHeight="false" outlineLevel="0" collapsed="false">
      <c r="A201" s="5"/>
      <c r="B201" s="6"/>
      <c r="C201" s="5"/>
      <c r="D201" s="7"/>
      <c r="E201" s="5"/>
      <c r="F201" s="5"/>
      <c r="G201" s="6"/>
      <c r="H201" s="6"/>
      <c r="I201" s="5"/>
      <c r="J201" s="8" t="str">
        <f aca="true">IF(ISNUMBER(D201),D201-TODAY(),"")</f>
        <v/>
      </c>
      <c r="K201" s="9" t="n">
        <f aca="false">IF(AND(ISNUMBER(B201),ISNUMBER(H201)),B201*H201,0)</f>
        <v>0</v>
      </c>
    </row>
    <row r="202" customFormat="false" ht="15" hidden="false" customHeight="false" outlineLevel="0" collapsed="false">
      <c r="A202" s="5"/>
      <c r="B202" s="6"/>
      <c r="C202" s="5"/>
      <c r="D202" s="7"/>
      <c r="E202" s="5"/>
      <c r="F202" s="5"/>
      <c r="G202" s="6"/>
      <c r="H202" s="6"/>
      <c r="I202" s="5"/>
      <c r="J202" s="8" t="str">
        <f aca="true">IF(ISNUMBER(D202),D202-TODAY(),"")</f>
        <v/>
      </c>
      <c r="K202" s="9" t="n">
        <f aca="false">IF(AND(ISNUMBER(B202),ISNUMBER(H202)),B202*H202,0)</f>
        <v>0</v>
      </c>
    </row>
    <row r="203" customFormat="false" ht="15" hidden="false" customHeight="false" outlineLevel="0" collapsed="false">
      <c r="A203" s="5"/>
      <c r="B203" s="6"/>
      <c r="C203" s="5"/>
      <c r="D203" s="7"/>
      <c r="E203" s="5"/>
      <c r="F203" s="5"/>
      <c r="G203" s="6"/>
      <c r="H203" s="6"/>
      <c r="I203" s="5"/>
      <c r="J203" s="8" t="str">
        <f aca="true">IF(ISNUMBER(D203),D203-TODAY(),"")</f>
        <v/>
      </c>
      <c r="K203" s="9" t="n">
        <f aca="false">IF(AND(ISNUMBER(B203),ISNUMBER(H203)),B203*H203,0)</f>
        <v>0</v>
      </c>
    </row>
    <row r="204" customFormat="false" ht="15" hidden="false" customHeight="false" outlineLevel="0" collapsed="false">
      <c r="A204" s="5"/>
      <c r="B204" s="6"/>
      <c r="C204" s="5"/>
      <c r="D204" s="7"/>
      <c r="E204" s="5"/>
      <c r="F204" s="5"/>
      <c r="G204" s="6"/>
      <c r="H204" s="6"/>
      <c r="I204" s="5"/>
      <c r="J204" s="8" t="str">
        <f aca="true">IF(ISNUMBER(D204),D204-TODAY(),"")</f>
        <v/>
      </c>
      <c r="K204" s="9" t="n">
        <f aca="false">IF(AND(ISNUMBER(B204),ISNUMBER(H204)),B204*H204,0)</f>
        <v>0</v>
      </c>
    </row>
    <row r="205" customFormat="false" ht="15" hidden="false" customHeight="false" outlineLevel="0" collapsed="false">
      <c r="A205" s="5"/>
      <c r="B205" s="6"/>
      <c r="C205" s="5"/>
      <c r="D205" s="7"/>
      <c r="E205" s="5"/>
      <c r="F205" s="5"/>
      <c r="G205" s="6"/>
      <c r="H205" s="6"/>
      <c r="I205" s="5"/>
      <c r="J205" s="8" t="str">
        <f aca="true">IF(ISNUMBER(D205),D205-TODAY(),"")</f>
        <v/>
      </c>
      <c r="K205" s="9" t="n">
        <f aca="false">IF(AND(ISNUMBER(B205),ISNUMBER(H205)),B205*H205,0)</f>
        <v>0</v>
      </c>
    </row>
    <row r="206" customFormat="false" ht="15" hidden="false" customHeight="false" outlineLevel="0" collapsed="false">
      <c r="A206" s="5"/>
      <c r="B206" s="6"/>
      <c r="C206" s="5"/>
      <c r="D206" s="7"/>
      <c r="E206" s="5"/>
      <c r="F206" s="5"/>
      <c r="G206" s="6"/>
      <c r="H206" s="6"/>
      <c r="I206" s="5"/>
      <c r="J206" s="8" t="str">
        <f aca="true">IF(ISNUMBER(D206),D206-TODAY(),"")</f>
        <v/>
      </c>
      <c r="K206" s="9" t="n">
        <f aca="false">IF(AND(ISNUMBER(B206),ISNUMBER(H206)),B206*H206,0)</f>
        <v>0</v>
      </c>
    </row>
    <row r="207" customFormat="false" ht="15" hidden="false" customHeight="false" outlineLevel="0" collapsed="false">
      <c r="A207" s="5"/>
      <c r="B207" s="6"/>
      <c r="C207" s="5"/>
      <c r="D207" s="7"/>
      <c r="E207" s="5"/>
      <c r="F207" s="5"/>
      <c r="G207" s="6"/>
      <c r="H207" s="6"/>
      <c r="I207" s="5"/>
      <c r="J207" s="8" t="str">
        <f aca="true">IF(ISNUMBER(D207),D207-TODAY(),"")</f>
        <v/>
      </c>
      <c r="K207" s="9" t="n">
        <f aca="false">IF(AND(ISNUMBER(B207),ISNUMBER(H207)),B207*H207,0)</f>
        <v>0</v>
      </c>
    </row>
    <row r="208" customFormat="false" ht="15" hidden="false" customHeight="false" outlineLevel="0" collapsed="false">
      <c r="A208" s="5"/>
      <c r="B208" s="6"/>
      <c r="C208" s="5"/>
      <c r="D208" s="7"/>
      <c r="E208" s="5"/>
      <c r="F208" s="5"/>
      <c r="G208" s="6"/>
      <c r="H208" s="6"/>
      <c r="I208" s="5"/>
      <c r="J208" s="8" t="str">
        <f aca="true">IF(ISNUMBER(D208),D208-TODAY(),"")</f>
        <v/>
      </c>
      <c r="K208" s="9" t="n">
        <f aca="false">IF(AND(ISNUMBER(B208),ISNUMBER(H208)),B208*H208,0)</f>
        <v>0</v>
      </c>
    </row>
    <row r="209" customFormat="false" ht="15" hidden="false" customHeight="false" outlineLevel="0" collapsed="false">
      <c r="A209" s="5"/>
      <c r="B209" s="6"/>
      <c r="C209" s="5"/>
      <c r="D209" s="7"/>
      <c r="E209" s="5"/>
      <c r="F209" s="5"/>
      <c r="G209" s="6"/>
      <c r="H209" s="6"/>
      <c r="I209" s="5"/>
      <c r="J209" s="8" t="str">
        <f aca="true">IF(ISNUMBER(D209),D209-TODAY(),"")</f>
        <v/>
      </c>
      <c r="K209" s="9" t="n">
        <f aca="false">IF(AND(ISNUMBER(B209),ISNUMBER(H209)),B209*H209,0)</f>
        <v>0</v>
      </c>
    </row>
    <row r="210" customFormat="false" ht="15" hidden="false" customHeight="false" outlineLevel="0" collapsed="false">
      <c r="A210" s="5"/>
      <c r="B210" s="6"/>
      <c r="C210" s="5"/>
      <c r="D210" s="7"/>
      <c r="E210" s="5"/>
      <c r="F210" s="5"/>
      <c r="G210" s="6"/>
      <c r="H210" s="6"/>
      <c r="I210" s="5"/>
      <c r="J210" s="8" t="str">
        <f aca="true">IF(ISNUMBER(D210),D210-TODAY(),"")</f>
        <v/>
      </c>
      <c r="K210" s="9" t="n">
        <f aca="false">IF(AND(ISNUMBER(B210),ISNUMBER(H210)),B210*H210,0)</f>
        <v>0</v>
      </c>
    </row>
    <row r="211" customFormat="false" ht="15" hidden="false" customHeight="false" outlineLevel="0" collapsed="false">
      <c r="A211" s="5"/>
      <c r="B211" s="6"/>
      <c r="C211" s="5"/>
      <c r="D211" s="7"/>
      <c r="E211" s="5"/>
      <c r="F211" s="5"/>
      <c r="G211" s="6"/>
      <c r="H211" s="6"/>
      <c r="I211" s="5"/>
      <c r="J211" s="8" t="str">
        <f aca="true">IF(ISNUMBER(D211),D211-TODAY(),"")</f>
        <v/>
      </c>
      <c r="K211" s="9" t="n">
        <f aca="false">IF(AND(ISNUMBER(B211),ISNUMBER(H211)),B211*H211,0)</f>
        <v>0</v>
      </c>
    </row>
    <row r="212" customFormat="false" ht="15" hidden="false" customHeight="false" outlineLevel="0" collapsed="false">
      <c r="A212" s="5"/>
      <c r="B212" s="6"/>
      <c r="C212" s="5"/>
      <c r="D212" s="7"/>
      <c r="E212" s="5"/>
      <c r="F212" s="5"/>
      <c r="G212" s="6"/>
      <c r="H212" s="6"/>
      <c r="I212" s="5"/>
      <c r="J212" s="8" t="str">
        <f aca="true">IF(ISNUMBER(D212),D212-TODAY(),"")</f>
        <v/>
      </c>
      <c r="K212" s="9" t="n">
        <f aca="false">IF(AND(ISNUMBER(B212),ISNUMBER(H212)),B212*H212,0)</f>
        <v>0</v>
      </c>
    </row>
    <row r="213" customFormat="false" ht="15" hidden="false" customHeight="false" outlineLevel="0" collapsed="false">
      <c r="A213" s="5"/>
      <c r="B213" s="6"/>
      <c r="C213" s="5"/>
      <c r="D213" s="7"/>
      <c r="E213" s="5"/>
      <c r="F213" s="5"/>
      <c r="G213" s="6"/>
      <c r="H213" s="6"/>
      <c r="I213" s="5"/>
      <c r="J213" s="8" t="str">
        <f aca="true">IF(ISNUMBER(D213),D213-TODAY(),"")</f>
        <v/>
      </c>
      <c r="K213" s="9" t="n">
        <f aca="false">IF(AND(ISNUMBER(B213),ISNUMBER(H213)),B213*H213,0)</f>
        <v>0</v>
      </c>
    </row>
    <row r="214" customFormat="false" ht="15" hidden="false" customHeight="false" outlineLevel="0" collapsed="false">
      <c r="A214" s="5"/>
      <c r="B214" s="6"/>
      <c r="C214" s="5"/>
      <c r="D214" s="7"/>
      <c r="E214" s="5"/>
      <c r="F214" s="5"/>
      <c r="G214" s="6"/>
      <c r="H214" s="6"/>
      <c r="I214" s="5"/>
      <c r="J214" s="8" t="str">
        <f aca="true">IF(ISNUMBER(D214),D214-TODAY(),"")</f>
        <v/>
      </c>
      <c r="K214" s="9" t="n">
        <f aca="false">IF(AND(ISNUMBER(B214),ISNUMBER(H214)),B214*H214,0)</f>
        <v>0</v>
      </c>
    </row>
    <row r="215" customFormat="false" ht="15" hidden="false" customHeight="false" outlineLevel="0" collapsed="false">
      <c r="A215" s="5"/>
      <c r="B215" s="6"/>
      <c r="C215" s="5"/>
      <c r="D215" s="7"/>
      <c r="E215" s="5"/>
      <c r="F215" s="5"/>
      <c r="G215" s="6"/>
      <c r="H215" s="6"/>
      <c r="I215" s="5"/>
      <c r="J215" s="8" t="str">
        <f aca="true">IF(ISNUMBER(D215),D215-TODAY(),"")</f>
        <v/>
      </c>
      <c r="K215" s="9" t="n">
        <f aca="false">IF(AND(ISNUMBER(B215),ISNUMBER(H215)),B215*H215,0)</f>
        <v>0</v>
      </c>
    </row>
    <row r="216" customFormat="false" ht="15" hidden="false" customHeight="false" outlineLevel="0" collapsed="false">
      <c r="A216" s="5"/>
      <c r="B216" s="6"/>
      <c r="C216" s="5"/>
      <c r="D216" s="7"/>
      <c r="E216" s="5"/>
      <c r="F216" s="5"/>
      <c r="G216" s="6"/>
      <c r="H216" s="6"/>
      <c r="I216" s="5"/>
      <c r="J216" s="8" t="str">
        <f aca="true">IF(ISNUMBER(D216),D216-TODAY(),"")</f>
        <v/>
      </c>
      <c r="K216" s="9" t="n">
        <f aca="false">IF(AND(ISNUMBER(B216),ISNUMBER(H216)),B216*H216,0)</f>
        <v>0</v>
      </c>
    </row>
    <row r="217" customFormat="false" ht="15" hidden="false" customHeight="false" outlineLevel="0" collapsed="false">
      <c r="A217" s="5"/>
      <c r="B217" s="6"/>
      <c r="C217" s="5"/>
      <c r="D217" s="7"/>
      <c r="E217" s="5"/>
      <c r="F217" s="5"/>
      <c r="G217" s="6"/>
      <c r="H217" s="6"/>
      <c r="I217" s="5"/>
      <c r="J217" s="8" t="str">
        <f aca="true">IF(ISNUMBER(D217),D217-TODAY(),"")</f>
        <v/>
      </c>
      <c r="K217" s="9" t="n">
        <f aca="false">IF(AND(ISNUMBER(B217),ISNUMBER(H217)),B217*H217,0)</f>
        <v>0</v>
      </c>
    </row>
    <row r="218" customFormat="false" ht="15" hidden="false" customHeight="false" outlineLevel="0" collapsed="false">
      <c r="A218" s="5"/>
      <c r="B218" s="6"/>
      <c r="C218" s="5"/>
      <c r="D218" s="7"/>
      <c r="E218" s="5"/>
      <c r="F218" s="5"/>
      <c r="G218" s="6"/>
      <c r="H218" s="6"/>
      <c r="I218" s="5"/>
      <c r="J218" s="8" t="str">
        <f aca="true">IF(ISNUMBER(D218),D218-TODAY(),"")</f>
        <v/>
      </c>
      <c r="K218" s="9" t="n">
        <f aca="false">IF(AND(ISNUMBER(B218),ISNUMBER(H218)),B218*H218,0)</f>
        <v>0</v>
      </c>
    </row>
    <row r="219" customFormat="false" ht="15" hidden="false" customHeight="false" outlineLevel="0" collapsed="false">
      <c r="A219" s="5"/>
      <c r="B219" s="6"/>
      <c r="C219" s="5"/>
      <c r="D219" s="7"/>
      <c r="E219" s="5"/>
      <c r="F219" s="5"/>
      <c r="G219" s="6"/>
      <c r="H219" s="6"/>
      <c r="I219" s="5"/>
      <c r="J219" s="8" t="str">
        <f aca="true">IF(ISNUMBER(D219),D219-TODAY(),"")</f>
        <v/>
      </c>
      <c r="K219" s="9" t="n">
        <f aca="false">IF(AND(ISNUMBER(B219),ISNUMBER(H219)),B219*H219,0)</f>
        <v>0</v>
      </c>
    </row>
    <row r="220" customFormat="false" ht="15" hidden="false" customHeight="false" outlineLevel="0" collapsed="false">
      <c r="A220" s="5"/>
      <c r="B220" s="6"/>
      <c r="C220" s="5"/>
      <c r="D220" s="7"/>
      <c r="E220" s="5"/>
      <c r="F220" s="5"/>
      <c r="G220" s="6"/>
      <c r="H220" s="6"/>
      <c r="I220" s="5"/>
      <c r="J220" s="8" t="str">
        <f aca="true">IF(ISNUMBER(D220),D220-TODAY(),"")</f>
        <v/>
      </c>
      <c r="K220" s="9" t="n">
        <f aca="false">IF(AND(ISNUMBER(B220),ISNUMBER(H220)),B220*H220,0)</f>
        <v>0</v>
      </c>
    </row>
    <row r="221" customFormat="false" ht="15" hidden="false" customHeight="false" outlineLevel="0" collapsed="false">
      <c r="A221" s="5"/>
      <c r="B221" s="6"/>
      <c r="C221" s="5"/>
      <c r="D221" s="7"/>
      <c r="E221" s="5"/>
      <c r="F221" s="5"/>
      <c r="G221" s="6"/>
      <c r="H221" s="6"/>
      <c r="I221" s="5"/>
      <c r="J221" s="8" t="str">
        <f aca="true">IF(ISNUMBER(D221),D221-TODAY(),"")</f>
        <v/>
      </c>
      <c r="K221" s="9" t="n">
        <f aca="false">IF(AND(ISNUMBER(B221),ISNUMBER(H221)),B221*H221,0)</f>
        <v>0</v>
      </c>
    </row>
    <row r="222" customFormat="false" ht="15" hidden="false" customHeight="false" outlineLevel="0" collapsed="false">
      <c r="A222" s="5"/>
      <c r="B222" s="6"/>
      <c r="C222" s="5"/>
      <c r="D222" s="7"/>
      <c r="E222" s="5"/>
      <c r="F222" s="5"/>
      <c r="G222" s="6"/>
      <c r="H222" s="6"/>
      <c r="I222" s="5"/>
      <c r="J222" s="8" t="str">
        <f aca="true">IF(ISNUMBER(D222),D222-TODAY(),"")</f>
        <v/>
      </c>
      <c r="K222" s="9" t="n">
        <f aca="false">IF(AND(ISNUMBER(B222),ISNUMBER(H222)),B222*H222,0)</f>
        <v>0</v>
      </c>
    </row>
    <row r="223" customFormat="false" ht="15" hidden="false" customHeight="false" outlineLevel="0" collapsed="false">
      <c r="A223" s="5"/>
      <c r="B223" s="6"/>
      <c r="C223" s="5"/>
      <c r="D223" s="7"/>
      <c r="E223" s="5"/>
      <c r="F223" s="5"/>
      <c r="G223" s="6"/>
      <c r="H223" s="6"/>
      <c r="I223" s="5"/>
      <c r="J223" s="8" t="str">
        <f aca="true">IF(ISNUMBER(D223),D223-TODAY(),"")</f>
        <v/>
      </c>
      <c r="K223" s="9" t="n">
        <f aca="false">IF(AND(ISNUMBER(B223),ISNUMBER(H223)),B223*H223,0)</f>
        <v>0</v>
      </c>
    </row>
    <row r="224" customFormat="false" ht="15" hidden="false" customHeight="false" outlineLevel="0" collapsed="false">
      <c r="A224" s="5"/>
      <c r="B224" s="6"/>
      <c r="C224" s="5"/>
      <c r="D224" s="7"/>
      <c r="E224" s="5"/>
      <c r="F224" s="5"/>
      <c r="G224" s="6"/>
      <c r="H224" s="6"/>
      <c r="I224" s="5"/>
      <c r="J224" s="8" t="str">
        <f aca="true">IF(ISNUMBER(D224),D224-TODAY(),"")</f>
        <v/>
      </c>
      <c r="K224" s="9" t="n">
        <f aca="false">IF(AND(ISNUMBER(B224),ISNUMBER(H224)),B224*H224,0)</f>
        <v>0</v>
      </c>
    </row>
    <row r="225" customFormat="false" ht="15" hidden="false" customHeight="false" outlineLevel="0" collapsed="false">
      <c r="A225" s="5"/>
      <c r="B225" s="6"/>
      <c r="C225" s="5"/>
      <c r="D225" s="7"/>
      <c r="E225" s="5"/>
      <c r="F225" s="5"/>
      <c r="G225" s="6"/>
      <c r="H225" s="6"/>
      <c r="I225" s="5"/>
      <c r="J225" s="8" t="str">
        <f aca="true">IF(ISNUMBER(D225),D225-TODAY(),"")</f>
        <v/>
      </c>
      <c r="K225" s="9" t="n">
        <f aca="false">IF(AND(ISNUMBER(B225),ISNUMBER(H225)),B225*H225,0)</f>
        <v>0</v>
      </c>
    </row>
    <row r="226" customFormat="false" ht="15" hidden="false" customHeight="false" outlineLevel="0" collapsed="false">
      <c r="A226" s="5"/>
      <c r="B226" s="6"/>
      <c r="C226" s="5"/>
      <c r="D226" s="7"/>
      <c r="E226" s="5"/>
      <c r="F226" s="5"/>
      <c r="G226" s="6"/>
      <c r="H226" s="6"/>
      <c r="I226" s="5"/>
      <c r="J226" s="8" t="str">
        <f aca="true">IF(ISNUMBER(D226),D226-TODAY(),"")</f>
        <v/>
      </c>
      <c r="K226" s="9" t="n">
        <f aca="false">IF(AND(ISNUMBER(B226),ISNUMBER(H226)),B226*H226,0)</f>
        <v>0</v>
      </c>
    </row>
    <row r="227" customFormat="false" ht="15" hidden="false" customHeight="false" outlineLevel="0" collapsed="false">
      <c r="A227" s="5"/>
      <c r="B227" s="6"/>
      <c r="C227" s="5"/>
      <c r="D227" s="7"/>
      <c r="E227" s="5"/>
      <c r="F227" s="5"/>
      <c r="G227" s="6"/>
      <c r="H227" s="6"/>
      <c r="I227" s="5"/>
      <c r="J227" s="8" t="str">
        <f aca="true">IF(ISNUMBER(D227),D227-TODAY(),"")</f>
        <v/>
      </c>
      <c r="K227" s="9" t="n">
        <f aca="false">IF(AND(ISNUMBER(B227),ISNUMBER(H227)),B227*H227,0)</f>
        <v>0</v>
      </c>
    </row>
    <row r="228" customFormat="false" ht="15" hidden="false" customHeight="false" outlineLevel="0" collapsed="false">
      <c r="A228" s="5"/>
      <c r="B228" s="6"/>
      <c r="C228" s="5"/>
      <c r="D228" s="7"/>
      <c r="E228" s="5"/>
      <c r="F228" s="5"/>
      <c r="G228" s="6"/>
      <c r="H228" s="6"/>
      <c r="I228" s="5"/>
      <c r="J228" s="8" t="str">
        <f aca="true">IF(ISNUMBER(D228),D228-TODAY(),"")</f>
        <v/>
      </c>
      <c r="K228" s="9" t="n">
        <f aca="false">IF(AND(ISNUMBER(B228),ISNUMBER(H228)),B228*H228,0)</f>
        <v>0</v>
      </c>
    </row>
    <row r="229" customFormat="false" ht="15" hidden="false" customHeight="false" outlineLevel="0" collapsed="false">
      <c r="A229" s="5"/>
      <c r="B229" s="6"/>
      <c r="C229" s="5"/>
      <c r="D229" s="7"/>
      <c r="E229" s="5"/>
      <c r="F229" s="5"/>
      <c r="G229" s="6"/>
      <c r="H229" s="6"/>
      <c r="I229" s="5"/>
      <c r="J229" s="8" t="str">
        <f aca="true">IF(ISNUMBER(D229),D229-TODAY(),"")</f>
        <v/>
      </c>
      <c r="K229" s="9" t="n">
        <f aca="false">IF(AND(ISNUMBER(B229),ISNUMBER(H229)),B229*H229,0)</f>
        <v>0</v>
      </c>
    </row>
    <row r="230" customFormat="false" ht="15" hidden="false" customHeight="false" outlineLevel="0" collapsed="false">
      <c r="A230" s="5"/>
      <c r="B230" s="6"/>
      <c r="C230" s="5"/>
      <c r="D230" s="7"/>
      <c r="E230" s="5"/>
      <c r="F230" s="5"/>
      <c r="G230" s="6"/>
      <c r="H230" s="6"/>
      <c r="I230" s="5"/>
      <c r="J230" s="8" t="str">
        <f aca="true">IF(ISNUMBER(D230),D230-TODAY(),"")</f>
        <v/>
      </c>
      <c r="K230" s="9" t="n">
        <f aca="false">IF(AND(ISNUMBER(B230),ISNUMBER(H230)),B230*H230,0)</f>
        <v>0</v>
      </c>
    </row>
    <row r="231" customFormat="false" ht="15" hidden="false" customHeight="false" outlineLevel="0" collapsed="false">
      <c r="A231" s="5"/>
      <c r="B231" s="6"/>
      <c r="C231" s="5"/>
      <c r="D231" s="7"/>
      <c r="E231" s="5"/>
      <c r="F231" s="5"/>
      <c r="G231" s="6"/>
      <c r="H231" s="6"/>
      <c r="I231" s="5"/>
      <c r="J231" s="8" t="str">
        <f aca="true">IF(ISNUMBER(D231),D231-TODAY(),"")</f>
        <v/>
      </c>
      <c r="K231" s="9" t="n">
        <f aca="false">IF(AND(ISNUMBER(B231),ISNUMBER(H231)),B231*H231,0)</f>
        <v>0</v>
      </c>
    </row>
    <row r="232" customFormat="false" ht="15" hidden="false" customHeight="false" outlineLevel="0" collapsed="false">
      <c r="A232" s="5"/>
      <c r="B232" s="6"/>
      <c r="C232" s="5"/>
      <c r="D232" s="7"/>
      <c r="E232" s="5"/>
      <c r="F232" s="5"/>
      <c r="G232" s="6"/>
      <c r="H232" s="6"/>
      <c r="I232" s="5"/>
      <c r="J232" s="8" t="str">
        <f aca="true">IF(ISNUMBER(D232),D232-TODAY(),"")</f>
        <v/>
      </c>
      <c r="K232" s="9" t="n">
        <f aca="false">IF(AND(ISNUMBER(B232),ISNUMBER(H232)),B232*H232,0)</f>
        <v>0</v>
      </c>
    </row>
    <row r="233" customFormat="false" ht="15" hidden="false" customHeight="false" outlineLevel="0" collapsed="false">
      <c r="A233" s="5"/>
      <c r="B233" s="6"/>
      <c r="C233" s="5"/>
      <c r="D233" s="7"/>
      <c r="E233" s="5"/>
      <c r="F233" s="5"/>
      <c r="G233" s="6"/>
      <c r="H233" s="6"/>
      <c r="I233" s="5"/>
      <c r="J233" s="8" t="str">
        <f aca="true">IF(ISNUMBER(D233),D233-TODAY(),"")</f>
        <v/>
      </c>
      <c r="K233" s="9" t="n">
        <f aca="false">IF(AND(ISNUMBER(B233),ISNUMBER(H233)),B233*H233,0)</f>
        <v>0</v>
      </c>
    </row>
    <row r="234" customFormat="false" ht="15" hidden="false" customHeight="false" outlineLevel="0" collapsed="false">
      <c r="A234" s="5"/>
      <c r="B234" s="6"/>
      <c r="C234" s="5"/>
      <c r="D234" s="7"/>
      <c r="E234" s="5"/>
      <c r="F234" s="5"/>
      <c r="G234" s="6"/>
      <c r="H234" s="6"/>
      <c r="I234" s="5"/>
      <c r="J234" s="8" t="str">
        <f aca="true">IF(ISNUMBER(D234),D234-TODAY(),"")</f>
        <v/>
      </c>
      <c r="K234" s="9" t="n">
        <f aca="false">IF(AND(ISNUMBER(B234),ISNUMBER(H234)),B234*H234,0)</f>
        <v>0</v>
      </c>
    </row>
    <row r="235" customFormat="false" ht="15" hidden="false" customHeight="false" outlineLevel="0" collapsed="false">
      <c r="A235" s="5"/>
      <c r="B235" s="6"/>
      <c r="C235" s="5"/>
      <c r="D235" s="7"/>
      <c r="E235" s="5"/>
      <c r="F235" s="5"/>
      <c r="G235" s="6"/>
      <c r="H235" s="6"/>
      <c r="I235" s="5"/>
      <c r="J235" s="8" t="str">
        <f aca="true">IF(ISNUMBER(D235),D235-TODAY(),"")</f>
        <v/>
      </c>
      <c r="K235" s="9" t="n">
        <f aca="false">IF(AND(ISNUMBER(B235),ISNUMBER(H235)),B235*H235,0)</f>
        <v>0</v>
      </c>
    </row>
    <row r="236" customFormat="false" ht="15" hidden="false" customHeight="false" outlineLevel="0" collapsed="false">
      <c r="A236" s="5"/>
      <c r="B236" s="6"/>
      <c r="C236" s="5"/>
      <c r="D236" s="7"/>
      <c r="E236" s="5"/>
      <c r="F236" s="5"/>
      <c r="G236" s="6"/>
      <c r="H236" s="6"/>
      <c r="I236" s="5"/>
      <c r="J236" s="8" t="str">
        <f aca="true">IF(ISNUMBER(D236),D236-TODAY(),"")</f>
        <v/>
      </c>
      <c r="K236" s="9" t="n">
        <f aca="false">IF(AND(ISNUMBER(B236),ISNUMBER(H236)),B236*H236,0)</f>
        <v>0</v>
      </c>
    </row>
    <row r="237" customFormat="false" ht="15" hidden="false" customHeight="false" outlineLevel="0" collapsed="false">
      <c r="A237" s="5"/>
      <c r="B237" s="6"/>
      <c r="C237" s="5"/>
      <c r="D237" s="7"/>
      <c r="E237" s="5"/>
      <c r="F237" s="5"/>
      <c r="G237" s="6"/>
      <c r="H237" s="6"/>
      <c r="I237" s="5"/>
      <c r="J237" s="8" t="str">
        <f aca="true">IF(ISNUMBER(D237),D237-TODAY(),"")</f>
        <v/>
      </c>
      <c r="K237" s="9" t="n">
        <f aca="false">IF(AND(ISNUMBER(B237),ISNUMBER(H237)),B237*H237,0)</f>
        <v>0</v>
      </c>
    </row>
    <row r="238" customFormat="false" ht="15" hidden="false" customHeight="false" outlineLevel="0" collapsed="false">
      <c r="A238" s="5"/>
      <c r="B238" s="6"/>
      <c r="C238" s="5"/>
      <c r="D238" s="7"/>
      <c r="E238" s="5"/>
      <c r="F238" s="5"/>
      <c r="G238" s="6"/>
      <c r="H238" s="6"/>
      <c r="I238" s="5"/>
      <c r="J238" s="8" t="str">
        <f aca="true">IF(ISNUMBER(D238),D238-TODAY(),"")</f>
        <v/>
      </c>
      <c r="K238" s="9" t="n">
        <f aca="false">IF(AND(ISNUMBER(B238),ISNUMBER(H238)),B238*H238,0)</f>
        <v>0</v>
      </c>
    </row>
    <row r="239" customFormat="false" ht="15" hidden="false" customHeight="false" outlineLevel="0" collapsed="false">
      <c r="A239" s="5"/>
      <c r="B239" s="6"/>
      <c r="C239" s="5"/>
      <c r="D239" s="7"/>
      <c r="E239" s="5"/>
      <c r="F239" s="5"/>
      <c r="G239" s="6"/>
      <c r="H239" s="6"/>
      <c r="I239" s="5"/>
      <c r="J239" s="8" t="str">
        <f aca="true">IF(ISNUMBER(D239),D239-TODAY(),"")</f>
        <v/>
      </c>
      <c r="K239" s="9" t="n">
        <f aca="false">IF(AND(ISNUMBER(B239),ISNUMBER(H239)),B239*H239,0)</f>
        <v>0</v>
      </c>
    </row>
    <row r="240" customFormat="false" ht="15" hidden="false" customHeight="false" outlineLevel="0" collapsed="false">
      <c r="A240" s="5"/>
      <c r="B240" s="6"/>
      <c r="C240" s="5"/>
      <c r="D240" s="7"/>
      <c r="E240" s="5"/>
      <c r="F240" s="5"/>
      <c r="G240" s="6"/>
      <c r="H240" s="6"/>
      <c r="I240" s="5"/>
      <c r="J240" s="8" t="str">
        <f aca="true">IF(ISNUMBER(D240),D240-TODAY(),"")</f>
        <v/>
      </c>
      <c r="K240" s="9" t="n">
        <f aca="false">IF(AND(ISNUMBER(B240),ISNUMBER(H240)),B240*H240,0)</f>
        <v>0</v>
      </c>
    </row>
    <row r="241" customFormat="false" ht="15" hidden="false" customHeight="false" outlineLevel="0" collapsed="false">
      <c r="A241" s="5"/>
      <c r="B241" s="6"/>
      <c r="C241" s="5"/>
      <c r="D241" s="7"/>
      <c r="E241" s="5"/>
      <c r="F241" s="5"/>
      <c r="G241" s="6"/>
      <c r="H241" s="6"/>
      <c r="I241" s="5"/>
      <c r="J241" s="8" t="str">
        <f aca="true">IF(ISNUMBER(D241),D241-TODAY(),"")</f>
        <v/>
      </c>
      <c r="K241" s="9" t="n">
        <f aca="false">IF(AND(ISNUMBER(B241),ISNUMBER(H241)),B241*H241,0)</f>
        <v>0</v>
      </c>
    </row>
    <row r="242" customFormat="false" ht="15" hidden="false" customHeight="false" outlineLevel="0" collapsed="false">
      <c r="A242" s="5"/>
      <c r="B242" s="6"/>
      <c r="C242" s="5"/>
      <c r="D242" s="7"/>
      <c r="E242" s="5"/>
      <c r="F242" s="5"/>
      <c r="G242" s="6"/>
      <c r="H242" s="6"/>
      <c r="I242" s="5"/>
      <c r="J242" s="8" t="str">
        <f aca="true">IF(ISNUMBER(D242),D242-TODAY(),"")</f>
        <v/>
      </c>
      <c r="K242" s="9" t="n">
        <f aca="false">IF(AND(ISNUMBER(B242),ISNUMBER(H242)),B242*H242,0)</f>
        <v>0</v>
      </c>
    </row>
    <row r="243" customFormat="false" ht="15" hidden="false" customHeight="false" outlineLevel="0" collapsed="false">
      <c r="A243" s="5"/>
      <c r="B243" s="6"/>
      <c r="C243" s="5"/>
      <c r="D243" s="7"/>
      <c r="E243" s="5"/>
      <c r="F243" s="5"/>
      <c r="G243" s="6"/>
      <c r="H243" s="6"/>
      <c r="I243" s="5"/>
      <c r="J243" s="8" t="str">
        <f aca="true">IF(ISNUMBER(D243),D243-TODAY(),"")</f>
        <v/>
      </c>
      <c r="K243" s="9" t="n">
        <f aca="false">IF(AND(ISNUMBER(B243),ISNUMBER(H243)),B243*H243,0)</f>
        <v>0</v>
      </c>
    </row>
    <row r="244" customFormat="false" ht="15" hidden="false" customHeight="false" outlineLevel="0" collapsed="false">
      <c r="A244" s="5"/>
      <c r="B244" s="6"/>
      <c r="C244" s="5"/>
      <c r="D244" s="7"/>
      <c r="E244" s="5"/>
      <c r="F244" s="5"/>
      <c r="G244" s="6"/>
      <c r="H244" s="6"/>
      <c r="I244" s="5"/>
      <c r="J244" s="8" t="str">
        <f aca="true">IF(ISNUMBER(D244),D244-TODAY(),"")</f>
        <v/>
      </c>
      <c r="K244" s="9" t="n">
        <f aca="false">IF(AND(ISNUMBER(B244),ISNUMBER(H244)),B244*H244,0)</f>
        <v>0</v>
      </c>
    </row>
    <row r="245" customFormat="false" ht="15" hidden="false" customHeight="false" outlineLevel="0" collapsed="false">
      <c r="A245" s="5"/>
      <c r="B245" s="6"/>
      <c r="C245" s="5"/>
      <c r="D245" s="7"/>
      <c r="E245" s="5"/>
      <c r="F245" s="5"/>
      <c r="G245" s="6"/>
      <c r="H245" s="6"/>
      <c r="I245" s="5"/>
      <c r="J245" s="8" t="str">
        <f aca="true">IF(ISNUMBER(D245),D245-TODAY(),"")</f>
        <v/>
      </c>
      <c r="K245" s="9" t="n">
        <f aca="false">IF(AND(ISNUMBER(B245),ISNUMBER(H245)),B245*H245,0)</f>
        <v>0</v>
      </c>
    </row>
    <row r="246" customFormat="false" ht="15" hidden="false" customHeight="false" outlineLevel="0" collapsed="false">
      <c r="A246" s="5"/>
      <c r="B246" s="6"/>
      <c r="C246" s="5"/>
      <c r="D246" s="7"/>
      <c r="E246" s="5"/>
      <c r="F246" s="5"/>
      <c r="G246" s="6"/>
      <c r="H246" s="6"/>
      <c r="I246" s="5"/>
      <c r="J246" s="8" t="str">
        <f aca="true">IF(ISNUMBER(D246),D246-TODAY(),"")</f>
        <v/>
      </c>
      <c r="K246" s="9" t="n">
        <f aca="false">IF(AND(ISNUMBER(B246),ISNUMBER(H246)),B246*H246,0)</f>
        <v>0</v>
      </c>
    </row>
    <row r="247" customFormat="false" ht="15" hidden="false" customHeight="false" outlineLevel="0" collapsed="false">
      <c r="A247" s="5"/>
      <c r="B247" s="6"/>
      <c r="C247" s="5"/>
      <c r="D247" s="7"/>
      <c r="E247" s="5"/>
      <c r="F247" s="5"/>
      <c r="G247" s="6"/>
      <c r="H247" s="6"/>
      <c r="I247" s="5"/>
      <c r="J247" s="8" t="str">
        <f aca="true">IF(ISNUMBER(D247),D247-TODAY(),"")</f>
        <v/>
      </c>
      <c r="K247" s="9" t="n">
        <f aca="false">IF(AND(ISNUMBER(B247),ISNUMBER(H247)),B247*H247,0)</f>
        <v>0</v>
      </c>
    </row>
    <row r="248" customFormat="false" ht="15" hidden="false" customHeight="false" outlineLevel="0" collapsed="false">
      <c r="A248" s="5"/>
      <c r="B248" s="6"/>
      <c r="C248" s="5"/>
      <c r="D248" s="7"/>
      <c r="E248" s="5"/>
      <c r="F248" s="5"/>
      <c r="G248" s="6"/>
      <c r="H248" s="6"/>
      <c r="I248" s="5"/>
      <c r="J248" s="8" t="str">
        <f aca="true">IF(ISNUMBER(D248),D248-TODAY(),"")</f>
        <v/>
      </c>
      <c r="K248" s="9" t="n">
        <f aca="false">IF(AND(ISNUMBER(B248),ISNUMBER(H248)),B248*H248,0)</f>
        <v>0</v>
      </c>
    </row>
    <row r="249" customFormat="false" ht="15" hidden="false" customHeight="false" outlineLevel="0" collapsed="false">
      <c r="A249" s="5"/>
      <c r="B249" s="6"/>
      <c r="C249" s="5"/>
      <c r="D249" s="7"/>
      <c r="E249" s="5"/>
      <c r="F249" s="5"/>
      <c r="G249" s="6"/>
      <c r="H249" s="6"/>
      <c r="I249" s="5"/>
      <c r="J249" s="8" t="str">
        <f aca="true">IF(ISNUMBER(D249),D249-TODAY(),"")</f>
        <v/>
      </c>
      <c r="K249" s="9" t="n">
        <f aca="false">IF(AND(ISNUMBER(B249),ISNUMBER(H249)),B249*H249,0)</f>
        <v>0</v>
      </c>
    </row>
    <row r="250" customFormat="false" ht="15" hidden="false" customHeight="false" outlineLevel="0" collapsed="false">
      <c r="A250" s="5"/>
      <c r="B250" s="6"/>
      <c r="C250" s="5"/>
      <c r="D250" s="7"/>
      <c r="E250" s="5"/>
      <c r="F250" s="5"/>
      <c r="G250" s="6"/>
      <c r="H250" s="6"/>
      <c r="I250" s="5"/>
      <c r="J250" s="8" t="str">
        <f aca="true">IF(ISNUMBER(D250),D250-TODAY(),"")</f>
        <v/>
      </c>
      <c r="K250" s="9" t="n">
        <f aca="false">IF(AND(ISNUMBER(B250),ISNUMBER(H250)),B250*H250,0)</f>
        <v>0</v>
      </c>
    </row>
    <row r="251" customFormat="false" ht="15" hidden="false" customHeight="false" outlineLevel="0" collapsed="false">
      <c r="A251" s="5"/>
      <c r="B251" s="6"/>
      <c r="C251" s="5"/>
      <c r="D251" s="7"/>
      <c r="E251" s="5"/>
      <c r="F251" s="5"/>
      <c r="G251" s="6"/>
      <c r="H251" s="6"/>
      <c r="I251" s="5"/>
      <c r="J251" s="8" t="str">
        <f aca="true">IF(ISNUMBER(D251),D251-TODAY(),"")</f>
        <v/>
      </c>
      <c r="K251" s="9" t="n">
        <f aca="false">IF(AND(ISNUMBER(B251),ISNUMBER(H251)),B251*H251,0)</f>
        <v>0</v>
      </c>
    </row>
    <row r="252" customFormat="false" ht="15" hidden="false" customHeight="false" outlineLevel="0" collapsed="false">
      <c r="A252" s="5"/>
      <c r="B252" s="6"/>
      <c r="C252" s="5"/>
      <c r="D252" s="7"/>
      <c r="E252" s="5"/>
      <c r="F252" s="5"/>
      <c r="G252" s="6"/>
      <c r="H252" s="6"/>
      <c r="I252" s="5"/>
      <c r="J252" s="8" t="str">
        <f aca="true">IF(ISNUMBER(D252),D252-TODAY(),"")</f>
        <v/>
      </c>
      <c r="K252" s="9" t="n">
        <f aca="false">IF(AND(ISNUMBER(B252),ISNUMBER(H252)),B252*H252,0)</f>
        <v>0</v>
      </c>
    </row>
    <row r="253" customFormat="false" ht="15" hidden="false" customHeight="false" outlineLevel="0" collapsed="false">
      <c r="A253" s="5"/>
      <c r="B253" s="6"/>
      <c r="C253" s="5"/>
      <c r="D253" s="7"/>
      <c r="E253" s="5"/>
      <c r="F253" s="5"/>
      <c r="G253" s="6"/>
      <c r="H253" s="6"/>
      <c r="I253" s="5"/>
      <c r="J253" s="8" t="str">
        <f aca="true">IF(ISNUMBER(D253),D253-TODAY(),"")</f>
        <v/>
      </c>
      <c r="K253" s="9" t="n">
        <f aca="false">IF(AND(ISNUMBER(B253),ISNUMBER(H253)),B253*H253,0)</f>
        <v>0</v>
      </c>
    </row>
    <row r="254" customFormat="false" ht="15" hidden="false" customHeight="false" outlineLevel="0" collapsed="false">
      <c r="A254" s="5"/>
      <c r="B254" s="6"/>
      <c r="C254" s="5"/>
      <c r="D254" s="7"/>
      <c r="E254" s="5"/>
      <c r="F254" s="5"/>
      <c r="G254" s="6"/>
      <c r="H254" s="6"/>
      <c r="I254" s="5"/>
      <c r="J254" s="8" t="str">
        <f aca="true">IF(ISNUMBER(D254),D254-TODAY(),"")</f>
        <v/>
      </c>
      <c r="K254" s="9" t="n">
        <f aca="false">IF(AND(ISNUMBER(B254),ISNUMBER(H254)),B254*H254,0)</f>
        <v>0</v>
      </c>
    </row>
    <row r="255" customFormat="false" ht="15" hidden="false" customHeight="false" outlineLevel="0" collapsed="false">
      <c r="A255" s="5"/>
      <c r="B255" s="6"/>
      <c r="C255" s="5"/>
      <c r="D255" s="7"/>
      <c r="E255" s="5"/>
      <c r="F255" s="5"/>
      <c r="G255" s="6"/>
      <c r="H255" s="6"/>
      <c r="I255" s="5"/>
      <c r="J255" s="8" t="str">
        <f aca="true">IF(ISNUMBER(D255),D255-TODAY(),"")</f>
        <v/>
      </c>
      <c r="K255" s="9" t="n">
        <f aca="false">IF(AND(ISNUMBER(B255),ISNUMBER(H255)),B255*H255,0)</f>
        <v>0</v>
      </c>
    </row>
    <row r="256" customFormat="false" ht="15" hidden="false" customHeight="false" outlineLevel="0" collapsed="false">
      <c r="A256" s="5"/>
      <c r="B256" s="6"/>
      <c r="C256" s="5"/>
      <c r="D256" s="7"/>
      <c r="E256" s="5"/>
      <c r="F256" s="5"/>
      <c r="G256" s="6"/>
      <c r="H256" s="6"/>
      <c r="I256" s="5"/>
      <c r="J256" s="8" t="str">
        <f aca="true">IF(ISNUMBER(D256),D256-TODAY(),"")</f>
        <v/>
      </c>
      <c r="K256" s="9" t="n">
        <f aca="false">IF(AND(ISNUMBER(B256),ISNUMBER(H256)),B256*H256,0)</f>
        <v>0</v>
      </c>
    </row>
    <row r="257" customFormat="false" ht="15" hidden="false" customHeight="false" outlineLevel="0" collapsed="false">
      <c r="A257" s="5"/>
      <c r="B257" s="6"/>
      <c r="C257" s="5"/>
      <c r="D257" s="7"/>
      <c r="E257" s="5"/>
      <c r="F257" s="5"/>
      <c r="G257" s="6"/>
      <c r="H257" s="6"/>
      <c r="I257" s="5"/>
      <c r="J257" s="8" t="str">
        <f aca="true">IF(ISNUMBER(D257),D257-TODAY(),"")</f>
        <v/>
      </c>
      <c r="K257" s="9" t="n">
        <f aca="false">IF(AND(ISNUMBER(B257),ISNUMBER(H257)),B257*H257,0)</f>
        <v>0</v>
      </c>
    </row>
    <row r="258" customFormat="false" ht="15" hidden="false" customHeight="false" outlineLevel="0" collapsed="false">
      <c r="A258" s="5"/>
      <c r="B258" s="6"/>
      <c r="C258" s="5"/>
      <c r="D258" s="7"/>
      <c r="E258" s="5"/>
      <c r="F258" s="5"/>
      <c r="G258" s="6"/>
      <c r="H258" s="6"/>
      <c r="I258" s="5"/>
      <c r="J258" s="8" t="str">
        <f aca="true">IF(ISNUMBER(D258),D258-TODAY(),"")</f>
        <v/>
      </c>
      <c r="K258" s="9" t="n">
        <f aca="false">IF(AND(ISNUMBER(B258),ISNUMBER(H258)),B258*H258,0)</f>
        <v>0</v>
      </c>
    </row>
    <row r="259" customFormat="false" ht="15" hidden="false" customHeight="false" outlineLevel="0" collapsed="false">
      <c r="A259" s="5"/>
      <c r="B259" s="6"/>
      <c r="C259" s="5"/>
      <c r="D259" s="7"/>
      <c r="E259" s="5"/>
      <c r="F259" s="5"/>
      <c r="G259" s="6"/>
      <c r="H259" s="6"/>
      <c r="I259" s="5"/>
      <c r="J259" s="8" t="str">
        <f aca="true">IF(ISNUMBER(D259),D259-TODAY(),"")</f>
        <v/>
      </c>
      <c r="K259" s="9" t="n">
        <f aca="false">IF(AND(ISNUMBER(B259),ISNUMBER(H259)),B259*H259,0)</f>
        <v>0</v>
      </c>
    </row>
    <row r="260" customFormat="false" ht="15" hidden="false" customHeight="false" outlineLevel="0" collapsed="false">
      <c r="A260" s="5"/>
      <c r="B260" s="6"/>
      <c r="C260" s="5"/>
      <c r="D260" s="7"/>
      <c r="E260" s="5"/>
      <c r="F260" s="5"/>
      <c r="G260" s="6"/>
      <c r="H260" s="6"/>
      <c r="I260" s="5"/>
      <c r="J260" s="8" t="str">
        <f aca="true">IF(ISNUMBER(D260),D260-TODAY(),"")</f>
        <v/>
      </c>
      <c r="K260" s="9" t="n">
        <f aca="false">IF(AND(ISNUMBER(B260),ISNUMBER(H260)),B260*H260,0)</f>
        <v>0</v>
      </c>
    </row>
    <row r="261" customFormat="false" ht="15" hidden="false" customHeight="false" outlineLevel="0" collapsed="false">
      <c r="A261" s="5"/>
      <c r="B261" s="6"/>
      <c r="C261" s="5"/>
      <c r="D261" s="7"/>
      <c r="E261" s="5"/>
      <c r="F261" s="5"/>
      <c r="G261" s="6"/>
      <c r="H261" s="6"/>
      <c r="I261" s="5"/>
      <c r="J261" s="8" t="str">
        <f aca="true">IF(ISNUMBER(D261),D261-TODAY(),"")</f>
        <v/>
      </c>
      <c r="K261" s="9" t="n">
        <f aca="false">IF(AND(ISNUMBER(B261),ISNUMBER(H261)),B261*H261,0)</f>
        <v>0</v>
      </c>
    </row>
    <row r="262" customFormat="false" ht="15" hidden="false" customHeight="false" outlineLevel="0" collapsed="false">
      <c r="A262" s="5"/>
      <c r="B262" s="6"/>
      <c r="C262" s="5"/>
      <c r="D262" s="7"/>
      <c r="E262" s="5"/>
      <c r="F262" s="5"/>
      <c r="G262" s="6"/>
      <c r="H262" s="6"/>
      <c r="I262" s="5"/>
      <c r="J262" s="8" t="str">
        <f aca="true">IF(ISNUMBER(D262),D262-TODAY(),"")</f>
        <v/>
      </c>
      <c r="K262" s="9" t="n">
        <f aca="false">IF(AND(ISNUMBER(B262),ISNUMBER(H262)),B262*H262,0)</f>
        <v>0</v>
      </c>
    </row>
    <row r="263" customFormat="false" ht="15" hidden="false" customHeight="false" outlineLevel="0" collapsed="false">
      <c r="A263" s="5"/>
      <c r="B263" s="6"/>
      <c r="C263" s="5"/>
      <c r="D263" s="7"/>
      <c r="E263" s="5"/>
      <c r="F263" s="5"/>
      <c r="G263" s="6"/>
      <c r="H263" s="6"/>
      <c r="I263" s="5"/>
      <c r="J263" s="8" t="str">
        <f aca="true">IF(ISNUMBER(D263),D263-TODAY(),"")</f>
        <v/>
      </c>
      <c r="K263" s="9" t="n">
        <f aca="false">IF(AND(ISNUMBER(B263),ISNUMBER(H263)),B263*H263,0)</f>
        <v>0</v>
      </c>
    </row>
    <row r="264" customFormat="false" ht="15" hidden="false" customHeight="false" outlineLevel="0" collapsed="false">
      <c r="A264" s="5"/>
      <c r="B264" s="6"/>
      <c r="C264" s="5"/>
      <c r="D264" s="7"/>
      <c r="E264" s="5"/>
      <c r="F264" s="5"/>
      <c r="G264" s="6"/>
      <c r="H264" s="6"/>
      <c r="I264" s="5"/>
      <c r="J264" s="8" t="str">
        <f aca="true">IF(ISNUMBER(D264),D264-TODAY(),"")</f>
        <v/>
      </c>
      <c r="K264" s="9" t="n">
        <f aca="false">IF(AND(ISNUMBER(B264),ISNUMBER(H264)),B264*H264,0)</f>
        <v>0</v>
      </c>
    </row>
    <row r="265" customFormat="false" ht="15" hidden="false" customHeight="false" outlineLevel="0" collapsed="false">
      <c r="A265" s="5"/>
      <c r="B265" s="6"/>
      <c r="C265" s="5"/>
      <c r="D265" s="7"/>
      <c r="E265" s="5"/>
      <c r="F265" s="5"/>
      <c r="G265" s="6"/>
      <c r="H265" s="6"/>
      <c r="I265" s="5"/>
      <c r="J265" s="8" t="str">
        <f aca="true">IF(ISNUMBER(D265),D265-TODAY(),"")</f>
        <v/>
      </c>
      <c r="K265" s="9" t="n">
        <f aca="false">IF(AND(ISNUMBER(B265),ISNUMBER(H265)),B265*H265,0)</f>
        <v>0</v>
      </c>
    </row>
    <row r="266" customFormat="false" ht="15" hidden="false" customHeight="false" outlineLevel="0" collapsed="false">
      <c r="A266" s="5"/>
      <c r="B266" s="6"/>
      <c r="C266" s="5"/>
      <c r="D266" s="7"/>
      <c r="E266" s="5"/>
      <c r="F266" s="5"/>
      <c r="G266" s="6"/>
      <c r="H266" s="6"/>
      <c r="I266" s="5"/>
      <c r="J266" s="8" t="str">
        <f aca="true">IF(ISNUMBER(D266),D266-TODAY(),"")</f>
        <v/>
      </c>
      <c r="K266" s="9" t="n">
        <f aca="false">IF(AND(ISNUMBER(B266),ISNUMBER(H266)),B266*H266,0)</f>
        <v>0</v>
      </c>
    </row>
    <row r="267" customFormat="false" ht="15" hidden="false" customHeight="false" outlineLevel="0" collapsed="false">
      <c r="A267" s="5"/>
      <c r="B267" s="6"/>
      <c r="C267" s="5"/>
      <c r="D267" s="7"/>
      <c r="E267" s="5"/>
      <c r="F267" s="5"/>
      <c r="G267" s="6"/>
      <c r="H267" s="6"/>
      <c r="I267" s="5"/>
      <c r="J267" s="8" t="str">
        <f aca="true">IF(ISNUMBER(D267),D267-TODAY(),"")</f>
        <v/>
      </c>
      <c r="K267" s="9" t="n">
        <f aca="false">IF(AND(ISNUMBER(B267),ISNUMBER(H267)),B267*H267,0)</f>
        <v>0</v>
      </c>
    </row>
    <row r="268" customFormat="false" ht="15" hidden="false" customHeight="false" outlineLevel="0" collapsed="false">
      <c r="A268" s="5"/>
      <c r="B268" s="6"/>
      <c r="C268" s="5"/>
      <c r="D268" s="7"/>
      <c r="E268" s="5"/>
      <c r="F268" s="5"/>
      <c r="G268" s="6"/>
      <c r="H268" s="6"/>
      <c r="I268" s="5"/>
      <c r="J268" s="8" t="str">
        <f aca="true">IF(ISNUMBER(D268),D268-TODAY(),"")</f>
        <v/>
      </c>
      <c r="K268" s="9" t="n">
        <f aca="false">IF(AND(ISNUMBER(B268),ISNUMBER(H268)),B268*H268,0)</f>
        <v>0</v>
      </c>
    </row>
    <row r="269" customFormat="false" ht="15" hidden="false" customHeight="false" outlineLevel="0" collapsed="false">
      <c r="A269" s="5"/>
      <c r="B269" s="6"/>
      <c r="C269" s="5"/>
      <c r="D269" s="7"/>
      <c r="E269" s="5"/>
      <c r="F269" s="5"/>
      <c r="G269" s="6"/>
      <c r="H269" s="6"/>
      <c r="I269" s="5"/>
      <c r="J269" s="8" t="str">
        <f aca="true">IF(ISNUMBER(D269),D269-TODAY(),"")</f>
        <v/>
      </c>
      <c r="K269" s="9" t="n">
        <f aca="false">IF(AND(ISNUMBER(B269),ISNUMBER(H269)),B269*H269,0)</f>
        <v>0</v>
      </c>
    </row>
    <row r="270" customFormat="false" ht="15" hidden="false" customHeight="false" outlineLevel="0" collapsed="false">
      <c r="A270" s="5"/>
      <c r="B270" s="6"/>
      <c r="C270" s="5"/>
      <c r="D270" s="7"/>
      <c r="E270" s="5"/>
      <c r="F270" s="5"/>
      <c r="G270" s="6"/>
      <c r="H270" s="6"/>
      <c r="I270" s="5"/>
      <c r="J270" s="8" t="str">
        <f aca="true">IF(ISNUMBER(D270),D270-TODAY(),"")</f>
        <v/>
      </c>
      <c r="K270" s="9" t="n">
        <f aca="false">IF(AND(ISNUMBER(B270),ISNUMBER(H270)),B270*H270,0)</f>
        <v>0</v>
      </c>
    </row>
    <row r="271" customFormat="false" ht="15" hidden="false" customHeight="false" outlineLevel="0" collapsed="false">
      <c r="A271" s="5"/>
      <c r="B271" s="6"/>
      <c r="C271" s="5"/>
      <c r="D271" s="7"/>
      <c r="E271" s="5"/>
      <c r="F271" s="5"/>
      <c r="G271" s="6"/>
      <c r="H271" s="6"/>
      <c r="I271" s="5"/>
      <c r="J271" s="8" t="str">
        <f aca="true">IF(ISNUMBER(D271),D271-TODAY(),"")</f>
        <v/>
      </c>
      <c r="K271" s="9" t="n">
        <f aca="false">IF(AND(ISNUMBER(B271),ISNUMBER(H271)),B271*H271,0)</f>
        <v>0</v>
      </c>
    </row>
    <row r="272" customFormat="false" ht="15" hidden="false" customHeight="false" outlineLevel="0" collapsed="false">
      <c r="A272" s="5"/>
      <c r="B272" s="6"/>
      <c r="C272" s="5"/>
      <c r="D272" s="7"/>
      <c r="E272" s="5"/>
      <c r="F272" s="5"/>
      <c r="G272" s="6"/>
      <c r="H272" s="6"/>
      <c r="I272" s="5"/>
      <c r="J272" s="8" t="str">
        <f aca="true">IF(ISNUMBER(D272),D272-TODAY(),"")</f>
        <v/>
      </c>
      <c r="K272" s="9" t="n">
        <f aca="false">IF(AND(ISNUMBER(B272),ISNUMBER(H272)),B272*H272,0)</f>
        <v>0</v>
      </c>
    </row>
    <row r="273" customFormat="false" ht="15" hidden="false" customHeight="false" outlineLevel="0" collapsed="false">
      <c r="A273" s="5"/>
      <c r="B273" s="6"/>
      <c r="C273" s="5"/>
      <c r="D273" s="7"/>
      <c r="E273" s="5"/>
      <c r="F273" s="5"/>
      <c r="G273" s="6"/>
      <c r="H273" s="6"/>
      <c r="I273" s="5"/>
      <c r="J273" s="8" t="str">
        <f aca="true">IF(ISNUMBER(D273),D273-TODAY(),"")</f>
        <v/>
      </c>
      <c r="K273" s="9" t="n">
        <f aca="false">IF(AND(ISNUMBER(B273),ISNUMBER(H273)),B273*H273,0)</f>
        <v>0</v>
      </c>
    </row>
    <row r="274" customFormat="false" ht="15" hidden="false" customHeight="false" outlineLevel="0" collapsed="false">
      <c r="A274" s="5"/>
      <c r="B274" s="6"/>
      <c r="C274" s="5"/>
      <c r="D274" s="7"/>
      <c r="E274" s="5"/>
      <c r="F274" s="5"/>
      <c r="G274" s="6"/>
      <c r="H274" s="6"/>
      <c r="I274" s="5"/>
      <c r="J274" s="8" t="str">
        <f aca="true">IF(ISNUMBER(D274),D274-TODAY(),"")</f>
        <v/>
      </c>
      <c r="K274" s="9" t="n">
        <f aca="false">IF(AND(ISNUMBER(B274),ISNUMBER(H274)),B274*H274,0)</f>
        <v>0</v>
      </c>
    </row>
    <row r="275" customFormat="false" ht="15" hidden="false" customHeight="false" outlineLevel="0" collapsed="false">
      <c r="A275" s="5"/>
      <c r="B275" s="6"/>
      <c r="C275" s="5"/>
      <c r="D275" s="7"/>
      <c r="E275" s="5"/>
      <c r="F275" s="5"/>
      <c r="G275" s="6"/>
      <c r="H275" s="6"/>
      <c r="I275" s="5"/>
      <c r="J275" s="8" t="str">
        <f aca="true">IF(ISNUMBER(D275),D275-TODAY(),"")</f>
        <v/>
      </c>
      <c r="K275" s="9" t="n">
        <f aca="false">IF(AND(ISNUMBER(B275),ISNUMBER(H275)),B275*H275,0)</f>
        <v>0</v>
      </c>
    </row>
    <row r="276" customFormat="false" ht="15" hidden="false" customHeight="false" outlineLevel="0" collapsed="false">
      <c r="A276" s="5"/>
      <c r="B276" s="6"/>
      <c r="C276" s="5"/>
      <c r="D276" s="7"/>
      <c r="E276" s="5"/>
      <c r="F276" s="5"/>
      <c r="G276" s="6"/>
      <c r="H276" s="6"/>
      <c r="I276" s="5"/>
      <c r="J276" s="8" t="str">
        <f aca="true">IF(ISNUMBER(D276),D276-TODAY(),"")</f>
        <v/>
      </c>
      <c r="K276" s="9" t="n">
        <f aca="false">IF(AND(ISNUMBER(B276),ISNUMBER(H276)),B276*H276,0)</f>
        <v>0</v>
      </c>
    </row>
    <row r="277" customFormat="false" ht="15" hidden="false" customHeight="false" outlineLevel="0" collapsed="false">
      <c r="A277" s="5"/>
      <c r="B277" s="6"/>
      <c r="C277" s="5"/>
      <c r="D277" s="7"/>
      <c r="E277" s="5"/>
      <c r="F277" s="5"/>
      <c r="G277" s="6"/>
      <c r="H277" s="6"/>
      <c r="I277" s="5"/>
      <c r="J277" s="8" t="str">
        <f aca="true">IF(ISNUMBER(D277),D277-TODAY(),"")</f>
        <v/>
      </c>
      <c r="K277" s="9" t="n">
        <f aca="false">IF(AND(ISNUMBER(B277),ISNUMBER(H277)),B277*H277,0)</f>
        <v>0</v>
      </c>
    </row>
    <row r="278" customFormat="false" ht="15" hidden="false" customHeight="false" outlineLevel="0" collapsed="false">
      <c r="A278" s="5"/>
      <c r="B278" s="6"/>
      <c r="C278" s="5"/>
      <c r="D278" s="7"/>
      <c r="E278" s="5"/>
      <c r="F278" s="5"/>
      <c r="G278" s="6"/>
      <c r="H278" s="6"/>
      <c r="I278" s="5"/>
      <c r="J278" s="8" t="str">
        <f aca="true">IF(ISNUMBER(D278),D278-TODAY(),"")</f>
        <v/>
      </c>
      <c r="K278" s="9" t="n">
        <f aca="false">IF(AND(ISNUMBER(B278),ISNUMBER(H278)),B278*H278,0)</f>
        <v>0</v>
      </c>
    </row>
    <row r="279" customFormat="false" ht="15" hidden="false" customHeight="false" outlineLevel="0" collapsed="false">
      <c r="A279" s="5"/>
      <c r="B279" s="6"/>
      <c r="C279" s="5"/>
      <c r="D279" s="7"/>
      <c r="E279" s="5"/>
      <c r="F279" s="5"/>
      <c r="G279" s="6"/>
      <c r="H279" s="6"/>
      <c r="I279" s="5"/>
      <c r="J279" s="8" t="str">
        <f aca="true">IF(ISNUMBER(D279),D279-TODAY(),"")</f>
        <v/>
      </c>
      <c r="K279" s="9" t="n">
        <f aca="false">IF(AND(ISNUMBER(B279),ISNUMBER(H279)),B279*H279,0)</f>
        <v>0</v>
      </c>
    </row>
    <row r="280" customFormat="false" ht="15" hidden="false" customHeight="false" outlineLevel="0" collapsed="false">
      <c r="A280" s="5"/>
      <c r="B280" s="6"/>
      <c r="C280" s="5"/>
      <c r="D280" s="7"/>
      <c r="E280" s="5"/>
      <c r="F280" s="5"/>
      <c r="G280" s="6"/>
      <c r="H280" s="6"/>
      <c r="I280" s="5"/>
      <c r="J280" s="8" t="str">
        <f aca="true">IF(ISNUMBER(D280),D280-TODAY(),"")</f>
        <v/>
      </c>
      <c r="K280" s="9" t="n">
        <f aca="false">IF(AND(ISNUMBER(B280),ISNUMBER(H280)),B280*H280,0)</f>
        <v>0</v>
      </c>
    </row>
    <row r="281" customFormat="false" ht="15" hidden="false" customHeight="false" outlineLevel="0" collapsed="false">
      <c r="A281" s="5"/>
      <c r="B281" s="6"/>
      <c r="C281" s="5"/>
      <c r="D281" s="7"/>
      <c r="E281" s="5"/>
      <c r="F281" s="5"/>
      <c r="G281" s="6"/>
      <c r="H281" s="6"/>
      <c r="I281" s="5"/>
      <c r="J281" s="8" t="str">
        <f aca="true">IF(ISNUMBER(D281),D281-TODAY(),"")</f>
        <v/>
      </c>
      <c r="K281" s="9" t="n">
        <f aca="false">IF(AND(ISNUMBER(B281),ISNUMBER(H281)),B281*H281,0)</f>
        <v>0</v>
      </c>
    </row>
    <row r="282" customFormat="false" ht="15" hidden="false" customHeight="false" outlineLevel="0" collapsed="false">
      <c r="A282" s="5"/>
      <c r="B282" s="6"/>
      <c r="C282" s="5"/>
      <c r="D282" s="7"/>
      <c r="E282" s="5"/>
      <c r="F282" s="5"/>
      <c r="G282" s="6"/>
      <c r="H282" s="6"/>
      <c r="I282" s="5"/>
      <c r="J282" s="8" t="str">
        <f aca="true">IF(ISNUMBER(D282),D282-TODAY(),"")</f>
        <v/>
      </c>
      <c r="K282" s="9" t="n">
        <f aca="false">IF(AND(ISNUMBER(B282),ISNUMBER(H282)),B282*H282,0)</f>
        <v>0</v>
      </c>
    </row>
    <row r="283" customFormat="false" ht="15" hidden="false" customHeight="false" outlineLevel="0" collapsed="false">
      <c r="A283" s="5"/>
      <c r="B283" s="6"/>
      <c r="C283" s="5"/>
      <c r="D283" s="7"/>
      <c r="E283" s="5"/>
      <c r="F283" s="5"/>
      <c r="G283" s="6"/>
      <c r="H283" s="6"/>
      <c r="I283" s="5"/>
      <c r="J283" s="8" t="str">
        <f aca="true">IF(ISNUMBER(D283),D283-TODAY(),"")</f>
        <v/>
      </c>
      <c r="K283" s="9" t="n">
        <f aca="false">IF(AND(ISNUMBER(B283),ISNUMBER(H283)),B283*H283,0)</f>
        <v>0</v>
      </c>
    </row>
    <row r="284" customFormat="false" ht="15" hidden="false" customHeight="false" outlineLevel="0" collapsed="false">
      <c r="A284" s="5"/>
      <c r="B284" s="6"/>
      <c r="C284" s="5"/>
      <c r="D284" s="7"/>
      <c r="E284" s="5"/>
      <c r="F284" s="5"/>
      <c r="G284" s="6"/>
      <c r="H284" s="6"/>
      <c r="I284" s="5"/>
      <c r="J284" s="8" t="str">
        <f aca="true">IF(ISNUMBER(D284),D284-TODAY(),"")</f>
        <v/>
      </c>
      <c r="K284" s="9" t="n">
        <f aca="false">IF(AND(ISNUMBER(B284),ISNUMBER(H284)),B284*H284,0)</f>
        <v>0</v>
      </c>
    </row>
    <row r="285" customFormat="false" ht="15" hidden="false" customHeight="false" outlineLevel="0" collapsed="false">
      <c r="A285" s="5"/>
      <c r="B285" s="6"/>
      <c r="C285" s="5"/>
      <c r="D285" s="7"/>
      <c r="E285" s="5"/>
      <c r="F285" s="5"/>
      <c r="G285" s="6"/>
      <c r="H285" s="6"/>
      <c r="I285" s="5"/>
      <c r="J285" s="8" t="str">
        <f aca="true">IF(ISNUMBER(D285),D285-TODAY(),"")</f>
        <v/>
      </c>
      <c r="K285" s="9" t="n">
        <f aca="false">IF(AND(ISNUMBER(B285),ISNUMBER(H285)),B285*H285,0)</f>
        <v>0</v>
      </c>
    </row>
    <row r="286" customFormat="false" ht="15" hidden="false" customHeight="false" outlineLevel="0" collapsed="false">
      <c r="A286" s="5"/>
      <c r="B286" s="6"/>
      <c r="C286" s="5"/>
      <c r="D286" s="7"/>
      <c r="E286" s="5"/>
      <c r="F286" s="5"/>
      <c r="G286" s="6"/>
      <c r="H286" s="6"/>
      <c r="I286" s="5"/>
      <c r="J286" s="8" t="str">
        <f aca="true">IF(ISNUMBER(D286),D286-TODAY(),"")</f>
        <v/>
      </c>
      <c r="K286" s="9" t="n">
        <f aca="false">IF(AND(ISNUMBER(B286),ISNUMBER(H286)),B286*H286,0)</f>
        <v>0</v>
      </c>
    </row>
    <row r="287" customFormat="false" ht="15" hidden="false" customHeight="false" outlineLevel="0" collapsed="false">
      <c r="A287" s="5"/>
      <c r="B287" s="6"/>
      <c r="C287" s="5"/>
      <c r="D287" s="7"/>
      <c r="E287" s="5"/>
      <c r="F287" s="5"/>
      <c r="G287" s="6"/>
      <c r="H287" s="6"/>
      <c r="I287" s="5"/>
      <c r="J287" s="8" t="str">
        <f aca="true">IF(ISNUMBER(D287),D287-TODAY(),"")</f>
        <v/>
      </c>
      <c r="K287" s="9" t="n">
        <f aca="false">IF(AND(ISNUMBER(B287),ISNUMBER(H287)),B287*H287,0)</f>
        <v>0</v>
      </c>
    </row>
    <row r="288" customFormat="false" ht="15" hidden="false" customHeight="false" outlineLevel="0" collapsed="false">
      <c r="A288" s="5"/>
      <c r="B288" s="6"/>
      <c r="C288" s="5"/>
      <c r="D288" s="7"/>
      <c r="E288" s="5"/>
      <c r="F288" s="5"/>
      <c r="G288" s="6"/>
      <c r="H288" s="6"/>
      <c r="I288" s="5"/>
      <c r="J288" s="8" t="str">
        <f aca="true">IF(ISNUMBER(D288),D288-TODAY(),"")</f>
        <v/>
      </c>
      <c r="K288" s="9" t="n">
        <f aca="false">IF(AND(ISNUMBER(B288),ISNUMBER(H288)),B288*H288,0)</f>
        <v>0</v>
      </c>
    </row>
    <row r="289" customFormat="false" ht="15" hidden="false" customHeight="false" outlineLevel="0" collapsed="false">
      <c r="A289" s="5"/>
      <c r="B289" s="6"/>
      <c r="C289" s="5"/>
      <c r="D289" s="7"/>
      <c r="E289" s="5"/>
      <c r="F289" s="5"/>
      <c r="G289" s="6"/>
      <c r="H289" s="6"/>
      <c r="I289" s="5"/>
      <c r="J289" s="8" t="str">
        <f aca="true">IF(ISNUMBER(D289),D289-TODAY(),"")</f>
        <v/>
      </c>
      <c r="K289" s="9" t="n">
        <f aca="false">IF(AND(ISNUMBER(B289),ISNUMBER(H289)),B289*H289,0)</f>
        <v>0</v>
      </c>
    </row>
    <row r="290" customFormat="false" ht="15" hidden="false" customHeight="false" outlineLevel="0" collapsed="false">
      <c r="A290" s="5"/>
      <c r="B290" s="6"/>
      <c r="C290" s="5"/>
      <c r="D290" s="7"/>
      <c r="E290" s="5"/>
      <c r="F290" s="5"/>
      <c r="G290" s="6"/>
      <c r="H290" s="6"/>
      <c r="I290" s="5"/>
      <c r="J290" s="8" t="str">
        <f aca="true">IF(ISNUMBER(D290),D290-TODAY(),"")</f>
        <v/>
      </c>
      <c r="K290" s="9" t="n">
        <f aca="false">IF(AND(ISNUMBER(B290),ISNUMBER(H290)),B290*H290,0)</f>
        <v>0</v>
      </c>
    </row>
    <row r="291" customFormat="false" ht="15" hidden="false" customHeight="false" outlineLevel="0" collapsed="false">
      <c r="A291" s="5"/>
      <c r="B291" s="6"/>
      <c r="C291" s="5"/>
      <c r="D291" s="7"/>
      <c r="E291" s="5"/>
      <c r="F291" s="5"/>
      <c r="G291" s="6"/>
      <c r="H291" s="6"/>
      <c r="I291" s="5"/>
      <c r="J291" s="8" t="str">
        <f aca="true">IF(ISNUMBER(D291),D291-TODAY(),"")</f>
        <v/>
      </c>
      <c r="K291" s="9" t="n">
        <f aca="false">IF(AND(ISNUMBER(B291),ISNUMBER(H291)),B291*H291,0)</f>
        <v>0</v>
      </c>
    </row>
    <row r="292" customFormat="false" ht="15" hidden="false" customHeight="false" outlineLevel="0" collapsed="false">
      <c r="A292" s="5"/>
      <c r="B292" s="6"/>
      <c r="C292" s="5"/>
      <c r="D292" s="7"/>
      <c r="E292" s="5"/>
      <c r="F292" s="5"/>
      <c r="G292" s="6"/>
      <c r="H292" s="6"/>
      <c r="I292" s="5"/>
      <c r="J292" s="8" t="str">
        <f aca="true">IF(ISNUMBER(D292),D292-TODAY(),"")</f>
        <v/>
      </c>
      <c r="K292" s="9" t="n">
        <f aca="false">IF(AND(ISNUMBER(B292),ISNUMBER(H292)),B292*H292,0)</f>
        <v>0</v>
      </c>
    </row>
    <row r="293" customFormat="false" ht="15" hidden="false" customHeight="false" outlineLevel="0" collapsed="false">
      <c r="A293" s="5"/>
      <c r="B293" s="6"/>
      <c r="C293" s="5"/>
      <c r="D293" s="7"/>
      <c r="E293" s="5"/>
      <c r="F293" s="5"/>
      <c r="G293" s="6"/>
      <c r="H293" s="6"/>
      <c r="I293" s="5"/>
      <c r="J293" s="8" t="str">
        <f aca="true">IF(ISNUMBER(D293),D293-TODAY(),"")</f>
        <v/>
      </c>
      <c r="K293" s="9" t="n">
        <f aca="false">IF(AND(ISNUMBER(B293),ISNUMBER(H293)),B293*H293,0)</f>
        <v>0</v>
      </c>
    </row>
    <row r="294" customFormat="false" ht="15" hidden="false" customHeight="false" outlineLevel="0" collapsed="false">
      <c r="A294" s="5"/>
      <c r="B294" s="6"/>
      <c r="C294" s="5"/>
      <c r="D294" s="7"/>
      <c r="E294" s="5"/>
      <c r="F294" s="5"/>
      <c r="G294" s="6"/>
      <c r="H294" s="6"/>
      <c r="I294" s="5"/>
      <c r="J294" s="8" t="str">
        <f aca="true">IF(ISNUMBER(D294),D294-TODAY(),"")</f>
        <v/>
      </c>
      <c r="K294" s="9" t="n">
        <f aca="false">IF(AND(ISNUMBER(B294),ISNUMBER(H294)),B294*H294,0)</f>
        <v>0</v>
      </c>
    </row>
    <row r="295" customFormat="false" ht="15" hidden="false" customHeight="false" outlineLevel="0" collapsed="false">
      <c r="A295" s="5"/>
      <c r="B295" s="6"/>
      <c r="C295" s="5"/>
      <c r="D295" s="7"/>
      <c r="E295" s="5"/>
      <c r="F295" s="5"/>
      <c r="G295" s="6"/>
      <c r="H295" s="6"/>
      <c r="I295" s="5"/>
      <c r="J295" s="8" t="str">
        <f aca="true">IF(ISNUMBER(D295),D295-TODAY(),"")</f>
        <v/>
      </c>
      <c r="K295" s="9" t="n">
        <f aca="false">IF(AND(ISNUMBER(B295),ISNUMBER(H295)),B295*H295,0)</f>
        <v>0</v>
      </c>
    </row>
    <row r="296" customFormat="false" ht="15" hidden="false" customHeight="false" outlineLevel="0" collapsed="false">
      <c r="A296" s="5"/>
      <c r="B296" s="6"/>
      <c r="C296" s="5"/>
      <c r="D296" s="7"/>
      <c r="E296" s="5"/>
      <c r="F296" s="5"/>
      <c r="G296" s="6"/>
      <c r="H296" s="6"/>
      <c r="I296" s="5"/>
      <c r="J296" s="8" t="str">
        <f aca="true">IF(ISNUMBER(D296),D296-TODAY(),"")</f>
        <v/>
      </c>
      <c r="K296" s="9" t="n">
        <f aca="false">IF(AND(ISNUMBER(B296),ISNUMBER(H296)),B296*H296,0)</f>
        <v>0</v>
      </c>
    </row>
    <row r="297" customFormat="false" ht="15" hidden="false" customHeight="false" outlineLevel="0" collapsed="false">
      <c r="A297" s="5"/>
      <c r="B297" s="6"/>
      <c r="C297" s="5"/>
      <c r="D297" s="7"/>
      <c r="E297" s="5"/>
      <c r="F297" s="5"/>
      <c r="G297" s="6"/>
      <c r="H297" s="6"/>
      <c r="I297" s="5"/>
      <c r="J297" s="8" t="str">
        <f aca="true">IF(ISNUMBER(D297),D297-TODAY(),"")</f>
        <v/>
      </c>
      <c r="K297" s="9" t="n">
        <f aca="false">IF(AND(ISNUMBER(B297),ISNUMBER(H297)),B297*H297,0)</f>
        <v>0</v>
      </c>
    </row>
    <row r="298" customFormat="false" ht="15" hidden="false" customHeight="false" outlineLevel="0" collapsed="false">
      <c r="A298" s="5"/>
      <c r="B298" s="6"/>
      <c r="C298" s="5"/>
      <c r="D298" s="7"/>
      <c r="E298" s="5"/>
      <c r="F298" s="5"/>
      <c r="G298" s="6"/>
      <c r="H298" s="6"/>
      <c r="I298" s="5"/>
      <c r="J298" s="8" t="str">
        <f aca="true">IF(ISNUMBER(D298),D298-TODAY(),"")</f>
        <v/>
      </c>
      <c r="K298" s="9" t="n">
        <f aca="false">IF(AND(ISNUMBER(B298),ISNUMBER(H298)),B298*H298,0)</f>
        <v>0</v>
      </c>
    </row>
    <row r="299" customFormat="false" ht="15" hidden="false" customHeight="false" outlineLevel="0" collapsed="false">
      <c r="A299" s="5"/>
      <c r="B299" s="6"/>
      <c r="C299" s="5"/>
      <c r="D299" s="7"/>
      <c r="E299" s="5"/>
      <c r="F299" s="5"/>
      <c r="G299" s="6"/>
      <c r="H299" s="6"/>
      <c r="I299" s="5"/>
      <c r="J299" s="8" t="str">
        <f aca="true">IF(ISNUMBER(D299),D299-TODAY(),"")</f>
        <v/>
      </c>
      <c r="K299" s="9" t="n">
        <f aca="false">IF(AND(ISNUMBER(B299),ISNUMBER(H299)),B299*H299,0)</f>
        <v>0</v>
      </c>
    </row>
    <row r="300" customFormat="false" ht="15" hidden="false" customHeight="false" outlineLevel="0" collapsed="false">
      <c r="A300" s="5"/>
      <c r="B300" s="6"/>
      <c r="C300" s="5"/>
      <c r="D300" s="7"/>
      <c r="E300" s="5"/>
      <c r="F300" s="5"/>
      <c r="G300" s="6"/>
      <c r="H300" s="6"/>
      <c r="I300" s="5"/>
      <c r="J300" s="8" t="str">
        <f aca="true">IF(ISNUMBER(D300),D300-TODAY(),"")</f>
        <v/>
      </c>
      <c r="K300" s="9" t="n">
        <f aca="false">IF(AND(ISNUMBER(B300),ISNUMBER(H300)),B300*H300,0)</f>
        <v>0</v>
      </c>
    </row>
    <row r="301" customFormat="false" ht="15" hidden="false" customHeight="false" outlineLevel="0" collapsed="false">
      <c r="A301" s="5"/>
      <c r="B301" s="6"/>
      <c r="C301" s="5"/>
      <c r="D301" s="7"/>
      <c r="E301" s="5"/>
      <c r="F301" s="5"/>
      <c r="G301" s="6"/>
      <c r="H301" s="6"/>
      <c r="I301" s="5"/>
      <c r="J301" s="8" t="str">
        <f aca="true">IF(ISNUMBER(D301),D301-TODAY(),"")</f>
        <v/>
      </c>
      <c r="K301" s="9" t="n">
        <f aca="false">IF(AND(ISNUMBER(B301),ISNUMBER(H301)),B301*H301,0)</f>
        <v>0</v>
      </c>
    </row>
    <row r="302" customFormat="false" ht="15" hidden="false" customHeight="false" outlineLevel="0" collapsed="false">
      <c r="A302" s="5"/>
      <c r="B302" s="6"/>
      <c r="C302" s="5"/>
      <c r="D302" s="7"/>
      <c r="E302" s="5"/>
      <c r="F302" s="5"/>
      <c r="G302" s="6"/>
      <c r="H302" s="6"/>
      <c r="I302" s="5"/>
      <c r="J302" s="8" t="str">
        <f aca="true">IF(ISNUMBER(D302),D302-TODAY(),"")</f>
        <v/>
      </c>
      <c r="K302" s="9" t="n">
        <f aca="false">IF(AND(ISNUMBER(B302),ISNUMBER(H302)),B302*H302,0)</f>
        <v>0</v>
      </c>
    </row>
    <row r="303" customFormat="false" ht="15" hidden="false" customHeight="false" outlineLevel="0" collapsed="false">
      <c r="A303" s="5"/>
      <c r="B303" s="6"/>
      <c r="C303" s="5"/>
      <c r="D303" s="7"/>
      <c r="E303" s="5"/>
      <c r="F303" s="5"/>
      <c r="G303" s="6"/>
      <c r="H303" s="6"/>
      <c r="I303" s="5"/>
      <c r="J303" s="8" t="str">
        <f aca="true">IF(ISNUMBER(D303),D303-TODAY(),"")</f>
        <v/>
      </c>
      <c r="K303" s="9" t="n">
        <f aca="false">IF(AND(ISNUMBER(B303),ISNUMBER(H303)),B303*H303,0)</f>
        <v>0</v>
      </c>
    </row>
    <row r="304" customFormat="false" ht="15" hidden="false" customHeight="false" outlineLevel="0" collapsed="false">
      <c r="A304" s="5"/>
      <c r="B304" s="6"/>
      <c r="C304" s="5"/>
      <c r="D304" s="7"/>
      <c r="E304" s="5"/>
      <c r="F304" s="5"/>
      <c r="G304" s="6"/>
      <c r="H304" s="6"/>
      <c r="I304" s="5"/>
      <c r="J304" s="8" t="str">
        <f aca="true">IF(ISNUMBER(D304),D304-TODAY(),"")</f>
        <v/>
      </c>
      <c r="K304" s="9" t="n">
        <f aca="false">IF(AND(ISNUMBER(B304),ISNUMBER(H304)),B304*H304,0)</f>
        <v>0</v>
      </c>
    </row>
    <row r="305" customFormat="false" ht="15" hidden="false" customHeight="false" outlineLevel="0" collapsed="false">
      <c r="A305" s="5"/>
      <c r="B305" s="6"/>
      <c r="C305" s="5"/>
      <c r="D305" s="7"/>
      <c r="E305" s="5"/>
      <c r="F305" s="5"/>
      <c r="G305" s="6"/>
      <c r="H305" s="6"/>
      <c r="I305" s="5"/>
      <c r="J305" s="8" t="str">
        <f aca="true">IF(ISNUMBER(D305),D305-TODAY(),"")</f>
        <v/>
      </c>
      <c r="K305" s="9" t="n">
        <f aca="false">IF(AND(ISNUMBER(B305),ISNUMBER(H305)),B305*H305,0)</f>
        <v>0</v>
      </c>
    </row>
    <row r="306" customFormat="false" ht="15" hidden="false" customHeight="false" outlineLevel="0" collapsed="false">
      <c r="A306" s="5"/>
      <c r="B306" s="6"/>
      <c r="C306" s="5"/>
      <c r="D306" s="7"/>
      <c r="E306" s="5"/>
      <c r="F306" s="5"/>
      <c r="G306" s="6"/>
      <c r="H306" s="6"/>
      <c r="I306" s="5"/>
      <c r="J306" s="8" t="str">
        <f aca="true">IF(ISNUMBER(D306),D306-TODAY(),"")</f>
        <v/>
      </c>
      <c r="K306" s="9" t="n">
        <f aca="false">IF(AND(ISNUMBER(B306),ISNUMBER(H306)),B306*H306,0)</f>
        <v>0</v>
      </c>
    </row>
    <row r="307" customFormat="false" ht="15" hidden="false" customHeight="false" outlineLevel="0" collapsed="false">
      <c r="A307" s="5"/>
      <c r="B307" s="6"/>
      <c r="C307" s="5"/>
      <c r="D307" s="7"/>
      <c r="E307" s="5"/>
      <c r="F307" s="5"/>
      <c r="G307" s="6"/>
      <c r="H307" s="6"/>
      <c r="I307" s="5"/>
      <c r="J307" s="8" t="str">
        <f aca="true">IF(ISNUMBER(D307),D307-TODAY(),"")</f>
        <v/>
      </c>
      <c r="K307" s="9" t="n">
        <f aca="false">IF(AND(ISNUMBER(B307),ISNUMBER(H307)),B307*H307,0)</f>
        <v>0</v>
      </c>
    </row>
    <row r="308" customFormat="false" ht="15" hidden="false" customHeight="false" outlineLevel="0" collapsed="false">
      <c r="A308" s="5"/>
      <c r="B308" s="6"/>
      <c r="C308" s="5"/>
      <c r="D308" s="7"/>
      <c r="E308" s="5"/>
      <c r="F308" s="5"/>
      <c r="G308" s="6"/>
      <c r="H308" s="6"/>
      <c r="I308" s="5"/>
      <c r="J308" s="8" t="str">
        <f aca="true">IF(ISNUMBER(D308),D308-TODAY(),"")</f>
        <v/>
      </c>
      <c r="K308" s="9" t="n">
        <f aca="false">IF(AND(ISNUMBER(B308),ISNUMBER(H308)),B308*H308,0)</f>
        <v>0</v>
      </c>
    </row>
    <row r="309" customFormat="false" ht="15" hidden="false" customHeight="false" outlineLevel="0" collapsed="false">
      <c r="A309" s="5"/>
      <c r="B309" s="6"/>
      <c r="C309" s="5"/>
      <c r="D309" s="7"/>
      <c r="E309" s="5"/>
      <c r="F309" s="5"/>
      <c r="G309" s="6"/>
      <c r="H309" s="6"/>
      <c r="I309" s="5"/>
      <c r="J309" s="8" t="str">
        <f aca="true">IF(ISNUMBER(D309),D309-TODAY(),"")</f>
        <v/>
      </c>
      <c r="K309" s="9" t="n">
        <f aca="false">IF(AND(ISNUMBER(B309),ISNUMBER(H309)),B309*H309,0)</f>
        <v>0</v>
      </c>
    </row>
    <row r="310" customFormat="false" ht="15" hidden="false" customHeight="false" outlineLevel="0" collapsed="false">
      <c r="A310" s="5"/>
      <c r="B310" s="6"/>
      <c r="C310" s="5"/>
      <c r="D310" s="7"/>
      <c r="E310" s="5"/>
      <c r="F310" s="5"/>
      <c r="G310" s="6"/>
      <c r="H310" s="6"/>
      <c r="I310" s="5"/>
      <c r="J310" s="8" t="str">
        <f aca="true">IF(ISNUMBER(D310),D310-TODAY(),"")</f>
        <v/>
      </c>
      <c r="K310" s="9" t="n">
        <f aca="false">IF(AND(ISNUMBER(B310),ISNUMBER(H310)),B310*H310,0)</f>
        <v>0</v>
      </c>
    </row>
    <row r="311" customFormat="false" ht="15" hidden="false" customHeight="false" outlineLevel="0" collapsed="false">
      <c r="A311" s="5"/>
      <c r="B311" s="6"/>
      <c r="C311" s="5"/>
      <c r="D311" s="7"/>
      <c r="E311" s="5"/>
      <c r="F311" s="5"/>
      <c r="G311" s="6"/>
      <c r="H311" s="6"/>
      <c r="I311" s="5"/>
      <c r="J311" s="8" t="str">
        <f aca="true">IF(ISNUMBER(D311),D311-TODAY(),"")</f>
        <v/>
      </c>
      <c r="K311" s="9" t="n">
        <f aca="false">IF(AND(ISNUMBER(B311),ISNUMBER(H311)),B311*H311,0)</f>
        <v>0</v>
      </c>
    </row>
    <row r="312" customFormat="false" ht="15" hidden="false" customHeight="false" outlineLevel="0" collapsed="false">
      <c r="A312" s="5"/>
      <c r="B312" s="6"/>
      <c r="C312" s="5"/>
      <c r="D312" s="7"/>
      <c r="E312" s="5"/>
      <c r="F312" s="5"/>
      <c r="G312" s="6"/>
      <c r="H312" s="6"/>
      <c r="I312" s="5"/>
      <c r="J312" s="8" t="str">
        <f aca="true">IF(ISNUMBER(D312),D312-TODAY(),"")</f>
        <v/>
      </c>
      <c r="K312" s="9" t="n">
        <f aca="false">IF(AND(ISNUMBER(B312),ISNUMBER(H312)),B312*H312,0)</f>
        <v>0</v>
      </c>
    </row>
    <row r="313" customFormat="false" ht="15" hidden="false" customHeight="false" outlineLevel="0" collapsed="false">
      <c r="A313" s="5"/>
      <c r="B313" s="6"/>
      <c r="C313" s="5"/>
      <c r="D313" s="7"/>
      <c r="E313" s="5"/>
      <c r="F313" s="5"/>
      <c r="G313" s="6"/>
      <c r="H313" s="6"/>
      <c r="I313" s="5"/>
      <c r="J313" s="8" t="str">
        <f aca="true">IF(ISNUMBER(D313),D313-TODAY(),"")</f>
        <v/>
      </c>
      <c r="K313" s="9" t="n">
        <f aca="false">IF(AND(ISNUMBER(B313),ISNUMBER(H313)),B313*H313,0)</f>
        <v>0</v>
      </c>
    </row>
    <row r="314" customFormat="false" ht="15" hidden="false" customHeight="false" outlineLevel="0" collapsed="false">
      <c r="A314" s="5"/>
      <c r="B314" s="6"/>
      <c r="C314" s="5"/>
      <c r="D314" s="7"/>
      <c r="E314" s="5"/>
      <c r="F314" s="5"/>
      <c r="G314" s="6"/>
      <c r="H314" s="6"/>
      <c r="I314" s="5"/>
      <c r="J314" s="8" t="str">
        <f aca="true">IF(ISNUMBER(D314),D314-TODAY(),"")</f>
        <v/>
      </c>
      <c r="K314" s="9" t="n">
        <f aca="false">IF(AND(ISNUMBER(B314),ISNUMBER(H314)),B314*H314,0)</f>
        <v>0</v>
      </c>
    </row>
    <row r="315" customFormat="false" ht="15" hidden="false" customHeight="false" outlineLevel="0" collapsed="false">
      <c r="A315" s="5"/>
      <c r="B315" s="6"/>
      <c r="C315" s="5"/>
      <c r="D315" s="7"/>
      <c r="E315" s="5"/>
      <c r="F315" s="5"/>
      <c r="G315" s="6"/>
      <c r="H315" s="6"/>
      <c r="I315" s="5"/>
      <c r="J315" s="8" t="str">
        <f aca="true">IF(ISNUMBER(D315),D315-TODAY(),"")</f>
        <v/>
      </c>
      <c r="K315" s="9" t="n">
        <f aca="false">IF(AND(ISNUMBER(B315),ISNUMBER(H315)),B315*H315,0)</f>
        <v>0</v>
      </c>
    </row>
    <row r="316" customFormat="false" ht="15" hidden="false" customHeight="false" outlineLevel="0" collapsed="false">
      <c r="A316" s="5"/>
      <c r="B316" s="6"/>
      <c r="C316" s="5"/>
      <c r="D316" s="7"/>
      <c r="E316" s="5"/>
      <c r="F316" s="5"/>
      <c r="G316" s="6"/>
      <c r="H316" s="6"/>
      <c r="I316" s="5"/>
      <c r="J316" s="8" t="str">
        <f aca="true">IF(ISNUMBER(D316),D316-TODAY(),"")</f>
        <v/>
      </c>
      <c r="K316" s="9" t="n">
        <f aca="false">IF(AND(ISNUMBER(B316),ISNUMBER(H316)),B316*H316,0)</f>
        <v>0</v>
      </c>
    </row>
    <row r="317" customFormat="false" ht="15" hidden="false" customHeight="false" outlineLevel="0" collapsed="false">
      <c r="A317" s="5"/>
      <c r="B317" s="6"/>
      <c r="C317" s="5"/>
      <c r="D317" s="7"/>
      <c r="E317" s="5"/>
      <c r="F317" s="5"/>
      <c r="G317" s="6"/>
      <c r="H317" s="6"/>
      <c r="I317" s="5"/>
      <c r="J317" s="8" t="str">
        <f aca="true">IF(ISNUMBER(D317),D317-TODAY(),"")</f>
        <v/>
      </c>
      <c r="K317" s="9" t="n">
        <f aca="false">IF(AND(ISNUMBER(B317),ISNUMBER(H317)),B317*H317,0)</f>
        <v>0</v>
      </c>
    </row>
    <row r="318" customFormat="false" ht="15" hidden="false" customHeight="false" outlineLevel="0" collapsed="false">
      <c r="A318" s="5"/>
      <c r="B318" s="6"/>
      <c r="C318" s="5"/>
      <c r="D318" s="7"/>
      <c r="E318" s="5"/>
      <c r="F318" s="5"/>
      <c r="G318" s="6"/>
      <c r="H318" s="6"/>
      <c r="I318" s="5"/>
      <c r="J318" s="8" t="str">
        <f aca="true">IF(ISNUMBER(D318),D318-TODAY(),"")</f>
        <v/>
      </c>
      <c r="K318" s="9" t="n">
        <f aca="false">IF(AND(ISNUMBER(B318),ISNUMBER(H318)),B318*H318,0)</f>
        <v>0</v>
      </c>
    </row>
    <row r="319" customFormat="false" ht="15" hidden="false" customHeight="false" outlineLevel="0" collapsed="false">
      <c r="A319" s="5"/>
      <c r="B319" s="6"/>
      <c r="C319" s="5"/>
      <c r="D319" s="7"/>
      <c r="E319" s="5"/>
      <c r="F319" s="5"/>
      <c r="G319" s="6"/>
      <c r="H319" s="6"/>
      <c r="I319" s="5"/>
      <c r="J319" s="8" t="str">
        <f aca="true">IF(ISNUMBER(D319),D319-TODAY(),"")</f>
        <v/>
      </c>
      <c r="K319" s="9" t="n">
        <f aca="false">IF(AND(ISNUMBER(B319),ISNUMBER(H319)),B319*H319,0)</f>
        <v>0</v>
      </c>
    </row>
    <row r="320" customFormat="false" ht="15" hidden="false" customHeight="false" outlineLevel="0" collapsed="false">
      <c r="A320" s="5"/>
      <c r="B320" s="6"/>
      <c r="C320" s="5"/>
      <c r="D320" s="7"/>
      <c r="E320" s="5"/>
      <c r="F320" s="5"/>
      <c r="G320" s="6"/>
      <c r="H320" s="6"/>
      <c r="I320" s="5"/>
      <c r="J320" s="8" t="str">
        <f aca="true">IF(ISNUMBER(D320),D320-TODAY(),"")</f>
        <v/>
      </c>
      <c r="K320" s="9" t="n">
        <f aca="false">IF(AND(ISNUMBER(B320),ISNUMBER(H320)),B320*H320,0)</f>
        <v>0</v>
      </c>
    </row>
    <row r="321" customFormat="false" ht="15" hidden="false" customHeight="false" outlineLevel="0" collapsed="false">
      <c r="A321" s="5"/>
      <c r="B321" s="6"/>
      <c r="C321" s="5"/>
      <c r="D321" s="7"/>
      <c r="E321" s="5"/>
      <c r="F321" s="5"/>
      <c r="G321" s="6"/>
      <c r="H321" s="6"/>
      <c r="I321" s="5"/>
      <c r="J321" s="8" t="str">
        <f aca="true">IF(ISNUMBER(D321),D321-TODAY(),"")</f>
        <v/>
      </c>
      <c r="K321" s="9" t="n">
        <f aca="false">IF(AND(ISNUMBER(B321),ISNUMBER(H321)),B321*H321,0)</f>
        <v>0</v>
      </c>
    </row>
    <row r="322" customFormat="false" ht="15" hidden="false" customHeight="false" outlineLevel="0" collapsed="false">
      <c r="A322" s="5"/>
      <c r="B322" s="6"/>
      <c r="C322" s="5"/>
      <c r="D322" s="7"/>
      <c r="E322" s="5"/>
      <c r="F322" s="5"/>
      <c r="G322" s="6"/>
      <c r="H322" s="6"/>
      <c r="I322" s="5"/>
      <c r="J322" s="8" t="str">
        <f aca="true">IF(ISNUMBER(D322),D322-TODAY(),"")</f>
        <v/>
      </c>
      <c r="K322" s="9" t="n">
        <f aca="false">IF(AND(ISNUMBER(B322),ISNUMBER(H322)),B322*H322,0)</f>
        <v>0</v>
      </c>
    </row>
    <row r="323" customFormat="false" ht="15" hidden="false" customHeight="false" outlineLevel="0" collapsed="false">
      <c r="A323" s="5"/>
      <c r="B323" s="6"/>
      <c r="C323" s="5"/>
      <c r="D323" s="7"/>
      <c r="E323" s="5"/>
      <c r="F323" s="5"/>
      <c r="G323" s="6"/>
      <c r="H323" s="6"/>
      <c r="I323" s="5"/>
      <c r="J323" s="8" t="str">
        <f aca="true">IF(ISNUMBER(D323),D323-TODAY(),"")</f>
        <v/>
      </c>
      <c r="K323" s="9" t="n">
        <f aca="false">IF(AND(ISNUMBER(B323),ISNUMBER(H323)),B323*H323,0)</f>
        <v>0</v>
      </c>
    </row>
    <row r="324" customFormat="false" ht="15" hidden="false" customHeight="false" outlineLevel="0" collapsed="false">
      <c r="A324" s="5"/>
      <c r="B324" s="6"/>
      <c r="C324" s="5"/>
      <c r="D324" s="7"/>
      <c r="E324" s="5"/>
      <c r="F324" s="5"/>
      <c r="G324" s="6"/>
      <c r="H324" s="6"/>
      <c r="I324" s="5"/>
      <c r="J324" s="8" t="str">
        <f aca="true">IF(ISNUMBER(D324),D324-TODAY(),"")</f>
        <v/>
      </c>
      <c r="K324" s="9" t="n">
        <f aca="false">IF(AND(ISNUMBER(B324),ISNUMBER(H324)),B324*H324,0)</f>
        <v>0</v>
      </c>
    </row>
    <row r="325" customFormat="false" ht="15" hidden="false" customHeight="false" outlineLevel="0" collapsed="false">
      <c r="A325" s="5"/>
      <c r="B325" s="6"/>
      <c r="C325" s="5"/>
      <c r="D325" s="7"/>
      <c r="E325" s="5"/>
      <c r="F325" s="5"/>
      <c r="G325" s="6"/>
      <c r="H325" s="6"/>
      <c r="I325" s="5"/>
      <c r="J325" s="8" t="str">
        <f aca="true">IF(ISNUMBER(D325),D325-TODAY(),"")</f>
        <v/>
      </c>
      <c r="K325" s="9" t="n">
        <f aca="false">IF(AND(ISNUMBER(B325),ISNUMBER(H325)),B325*H325,0)</f>
        <v>0</v>
      </c>
    </row>
    <row r="326" customFormat="false" ht="15" hidden="false" customHeight="false" outlineLevel="0" collapsed="false">
      <c r="A326" s="5"/>
      <c r="B326" s="6"/>
      <c r="C326" s="5"/>
      <c r="D326" s="7"/>
      <c r="E326" s="5"/>
      <c r="F326" s="5"/>
      <c r="G326" s="6"/>
      <c r="H326" s="6"/>
      <c r="I326" s="5"/>
      <c r="J326" s="8" t="str">
        <f aca="true">IF(ISNUMBER(D326),D326-TODAY(),"")</f>
        <v/>
      </c>
      <c r="K326" s="9" t="n">
        <f aca="false">IF(AND(ISNUMBER(B326),ISNUMBER(H326)),B326*H326,0)</f>
        <v>0</v>
      </c>
    </row>
    <row r="327" customFormat="false" ht="15" hidden="false" customHeight="false" outlineLevel="0" collapsed="false">
      <c r="A327" s="5"/>
      <c r="B327" s="6"/>
      <c r="C327" s="5"/>
      <c r="D327" s="7"/>
      <c r="E327" s="5"/>
      <c r="F327" s="5"/>
      <c r="G327" s="6"/>
      <c r="H327" s="6"/>
      <c r="I327" s="5"/>
      <c r="J327" s="8" t="str">
        <f aca="true">IF(ISNUMBER(D327),D327-TODAY(),"")</f>
        <v/>
      </c>
      <c r="K327" s="9" t="n">
        <f aca="false">IF(AND(ISNUMBER(B327),ISNUMBER(H327)),B327*H327,0)</f>
        <v>0</v>
      </c>
    </row>
    <row r="328" customFormat="false" ht="15" hidden="false" customHeight="false" outlineLevel="0" collapsed="false">
      <c r="A328" s="5"/>
      <c r="B328" s="6"/>
      <c r="C328" s="5"/>
      <c r="D328" s="7"/>
      <c r="E328" s="5"/>
      <c r="F328" s="5"/>
      <c r="G328" s="6"/>
      <c r="H328" s="6"/>
      <c r="I328" s="5"/>
      <c r="J328" s="8" t="str">
        <f aca="true">IF(ISNUMBER(D328),D328-TODAY(),"")</f>
        <v/>
      </c>
      <c r="K328" s="9" t="n">
        <f aca="false">IF(AND(ISNUMBER(B328),ISNUMBER(H328)),B328*H328,0)</f>
        <v>0</v>
      </c>
    </row>
    <row r="329" customFormat="false" ht="15" hidden="false" customHeight="false" outlineLevel="0" collapsed="false">
      <c r="A329" s="5"/>
      <c r="B329" s="6"/>
      <c r="C329" s="5"/>
      <c r="D329" s="7"/>
      <c r="E329" s="5"/>
      <c r="F329" s="5"/>
      <c r="G329" s="6"/>
      <c r="H329" s="6"/>
      <c r="I329" s="5"/>
      <c r="J329" s="8" t="str">
        <f aca="true">IF(ISNUMBER(D329),D329-TODAY(),"")</f>
        <v/>
      </c>
      <c r="K329" s="9" t="n">
        <f aca="false">IF(AND(ISNUMBER(B329),ISNUMBER(H329)),B329*H329,0)</f>
        <v>0</v>
      </c>
    </row>
    <row r="330" customFormat="false" ht="15" hidden="false" customHeight="false" outlineLevel="0" collapsed="false">
      <c r="A330" s="5"/>
      <c r="B330" s="6"/>
      <c r="C330" s="5"/>
      <c r="D330" s="7"/>
      <c r="E330" s="5"/>
      <c r="F330" s="5"/>
      <c r="G330" s="6"/>
      <c r="H330" s="6"/>
      <c r="I330" s="5"/>
      <c r="J330" s="8" t="str">
        <f aca="true">IF(ISNUMBER(D330),D330-TODAY(),"")</f>
        <v/>
      </c>
      <c r="K330" s="9" t="n">
        <f aca="false">IF(AND(ISNUMBER(B330),ISNUMBER(H330)),B330*H330,0)</f>
        <v>0</v>
      </c>
    </row>
    <row r="331" customFormat="false" ht="15" hidden="false" customHeight="false" outlineLevel="0" collapsed="false">
      <c r="A331" s="5"/>
      <c r="B331" s="6"/>
      <c r="C331" s="5"/>
      <c r="D331" s="7"/>
      <c r="E331" s="5"/>
      <c r="F331" s="5"/>
      <c r="G331" s="6"/>
      <c r="H331" s="6"/>
      <c r="I331" s="5"/>
      <c r="J331" s="8" t="str">
        <f aca="true">IF(ISNUMBER(D331),D331-TODAY(),"")</f>
        <v/>
      </c>
      <c r="K331" s="9" t="n">
        <f aca="false">IF(AND(ISNUMBER(B331),ISNUMBER(H331)),B331*H331,0)</f>
        <v>0</v>
      </c>
    </row>
    <row r="332" customFormat="false" ht="15" hidden="false" customHeight="false" outlineLevel="0" collapsed="false">
      <c r="A332" s="5"/>
      <c r="B332" s="6"/>
      <c r="C332" s="5"/>
      <c r="D332" s="7"/>
      <c r="E332" s="5"/>
      <c r="F332" s="5"/>
      <c r="G332" s="6"/>
      <c r="H332" s="6"/>
      <c r="I332" s="5"/>
      <c r="J332" s="8" t="str">
        <f aca="true">IF(ISNUMBER(D332),D332-TODAY(),"")</f>
        <v/>
      </c>
      <c r="K332" s="9" t="n">
        <f aca="false">IF(AND(ISNUMBER(B332),ISNUMBER(H332)),B332*H332,0)</f>
        <v>0</v>
      </c>
    </row>
    <row r="333" customFormat="false" ht="15" hidden="false" customHeight="false" outlineLevel="0" collapsed="false">
      <c r="A333" s="5"/>
      <c r="B333" s="6"/>
      <c r="C333" s="5"/>
      <c r="D333" s="7"/>
      <c r="E333" s="5"/>
      <c r="F333" s="5"/>
      <c r="G333" s="6"/>
      <c r="H333" s="6"/>
      <c r="I333" s="5"/>
      <c r="J333" s="8" t="str">
        <f aca="true">IF(ISNUMBER(D333),D333-TODAY(),"")</f>
        <v/>
      </c>
      <c r="K333" s="9" t="n">
        <f aca="false">IF(AND(ISNUMBER(B333),ISNUMBER(H333)),B333*H333,0)</f>
        <v>0</v>
      </c>
    </row>
    <row r="334" customFormat="false" ht="15" hidden="false" customHeight="false" outlineLevel="0" collapsed="false">
      <c r="A334" s="5"/>
      <c r="B334" s="6"/>
      <c r="C334" s="5"/>
      <c r="D334" s="7"/>
      <c r="E334" s="5"/>
      <c r="F334" s="5"/>
      <c r="G334" s="6"/>
      <c r="H334" s="6"/>
      <c r="I334" s="5"/>
      <c r="J334" s="8" t="str">
        <f aca="true">IF(ISNUMBER(D334),D334-TODAY(),"")</f>
        <v/>
      </c>
      <c r="K334" s="9" t="n">
        <f aca="false">IF(AND(ISNUMBER(B334),ISNUMBER(H334)),B334*H334,0)</f>
        <v>0</v>
      </c>
    </row>
    <row r="335" customFormat="false" ht="15" hidden="false" customHeight="false" outlineLevel="0" collapsed="false">
      <c r="A335" s="5"/>
      <c r="B335" s="6"/>
      <c r="C335" s="5"/>
      <c r="D335" s="7"/>
      <c r="E335" s="5"/>
      <c r="F335" s="5"/>
      <c r="G335" s="6"/>
      <c r="H335" s="6"/>
      <c r="I335" s="5"/>
      <c r="J335" s="8" t="str">
        <f aca="true">IF(ISNUMBER(D335),D335-TODAY(),"")</f>
        <v/>
      </c>
      <c r="K335" s="9" t="n">
        <f aca="false">IF(AND(ISNUMBER(B335),ISNUMBER(H335)),B335*H335,0)</f>
        <v>0</v>
      </c>
    </row>
    <row r="336" customFormat="false" ht="15" hidden="false" customHeight="false" outlineLevel="0" collapsed="false">
      <c r="A336" s="5"/>
      <c r="B336" s="6"/>
      <c r="C336" s="5"/>
      <c r="D336" s="7"/>
      <c r="E336" s="5"/>
      <c r="F336" s="5"/>
      <c r="G336" s="6"/>
      <c r="H336" s="6"/>
      <c r="I336" s="5"/>
      <c r="J336" s="8" t="str">
        <f aca="true">IF(ISNUMBER(D336),D336-TODAY(),"")</f>
        <v/>
      </c>
      <c r="K336" s="9" t="n">
        <f aca="false">IF(AND(ISNUMBER(B336),ISNUMBER(H336)),B336*H336,0)</f>
        <v>0</v>
      </c>
    </row>
    <row r="337" customFormat="false" ht="15" hidden="false" customHeight="false" outlineLevel="0" collapsed="false">
      <c r="A337" s="5"/>
      <c r="B337" s="6"/>
      <c r="C337" s="5"/>
      <c r="D337" s="7"/>
      <c r="E337" s="5"/>
      <c r="F337" s="5"/>
      <c r="G337" s="6"/>
      <c r="H337" s="6"/>
      <c r="I337" s="5"/>
      <c r="J337" s="8" t="str">
        <f aca="true">IF(ISNUMBER(D337),D337-TODAY(),"")</f>
        <v/>
      </c>
      <c r="K337" s="9" t="n">
        <f aca="false">IF(AND(ISNUMBER(B337),ISNUMBER(H337)),B337*H337,0)</f>
        <v>0</v>
      </c>
    </row>
    <row r="338" customFormat="false" ht="15" hidden="false" customHeight="false" outlineLevel="0" collapsed="false">
      <c r="A338" s="5"/>
      <c r="B338" s="6"/>
      <c r="C338" s="5"/>
      <c r="D338" s="7"/>
      <c r="E338" s="5"/>
      <c r="F338" s="5"/>
      <c r="G338" s="6"/>
      <c r="H338" s="6"/>
      <c r="I338" s="5"/>
      <c r="J338" s="8" t="str">
        <f aca="true">IF(ISNUMBER(D338),D338-TODAY(),"")</f>
        <v/>
      </c>
      <c r="K338" s="9" t="n">
        <f aca="false">IF(AND(ISNUMBER(B338),ISNUMBER(H338)),B338*H338,0)</f>
        <v>0</v>
      </c>
    </row>
    <row r="339" customFormat="false" ht="15" hidden="false" customHeight="false" outlineLevel="0" collapsed="false">
      <c r="A339" s="5"/>
      <c r="B339" s="6"/>
      <c r="C339" s="5"/>
      <c r="D339" s="7"/>
      <c r="E339" s="5"/>
      <c r="F339" s="5"/>
      <c r="G339" s="6"/>
      <c r="H339" s="6"/>
      <c r="I339" s="5"/>
      <c r="J339" s="8" t="str">
        <f aca="true">IF(ISNUMBER(D339),D339-TODAY(),"")</f>
        <v/>
      </c>
      <c r="K339" s="9" t="n">
        <f aca="false">IF(AND(ISNUMBER(B339),ISNUMBER(H339)),B339*H339,0)</f>
        <v>0</v>
      </c>
    </row>
    <row r="340" customFormat="false" ht="15" hidden="false" customHeight="false" outlineLevel="0" collapsed="false">
      <c r="A340" s="5"/>
      <c r="B340" s="6"/>
      <c r="C340" s="5"/>
      <c r="D340" s="7"/>
      <c r="E340" s="5"/>
      <c r="F340" s="5"/>
      <c r="G340" s="6"/>
      <c r="H340" s="6"/>
      <c r="I340" s="5"/>
      <c r="J340" s="8" t="str">
        <f aca="true">IF(ISNUMBER(D340),D340-TODAY(),"")</f>
        <v/>
      </c>
      <c r="K340" s="9" t="n">
        <f aca="false">IF(AND(ISNUMBER(B340),ISNUMBER(H340)),B340*H340,0)</f>
        <v>0</v>
      </c>
    </row>
    <row r="341" customFormat="false" ht="15" hidden="false" customHeight="false" outlineLevel="0" collapsed="false">
      <c r="A341" s="5"/>
      <c r="B341" s="6"/>
      <c r="C341" s="5"/>
      <c r="D341" s="7"/>
      <c r="E341" s="5"/>
      <c r="F341" s="5"/>
      <c r="G341" s="6"/>
      <c r="H341" s="6"/>
      <c r="I341" s="5"/>
      <c r="J341" s="8" t="str">
        <f aca="true">IF(ISNUMBER(D341),D341-TODAY(),"")</f>
        <v/>
      </c>
      <c r="K341" s="9" t="n">
        <f aca="false">IF(AND(ISNUMBER(B341),ISNUMBER(H341)),B341*H341,0)</f>
        <v>0</v>
      </c>
    </row>
    <row r="342" customFormat="false" ht="15" hidden="false" customHeight="false" outlineLevel="0" collapsed="false">
      <c r="A342" s="5"/>
      <c r="B342" s="6"/>
      <c r="C342" s="5"/>
      <c r="D342" s="7"/>
      <c r="E342" s="5"/>
      <c r="F342" s="5"/>
      <c r="G342" s="6"/>
      <c r="H342" s="6"/>
      <c r="I342" s="5"/>
      <c r="J342" s="8" t="str">
        <f aca="true">IF(ISNUMBER(D342),D342-TODAY(),"")</f>
        <v/>
      </c>
      <c r="K342" s="9" t="n">
        <f aca="false">IF(AND(ISNUMBER(B342),ISNUMBER(H342)),B342*H342,0)</f>
        <v>0</v>
      </c>
    </row>
    <row r="343" customFormat="false" ht="15" hidden="false" customHeight="false" outlineLevel="0" collapsed="false">
      <c r="A343" s="5"/>
      <c r="B343" s="6"/>
      <c r="C343" s="5"/>
      <c r="D343" s="7"/>
      <c r="E343" s="5"/>
      <c r="F343" s="5"/>
      <c r="G343" s="6"/>
      <c r="H343" s="6"/>
      <c r="I343" s="5"/>
      <c r="J343" s="8" t="str">
        <f aca="true">IF(ISNUMBER(D343),D343-TODAY(),"")</f>
        <v/>
      </c>
      <c r="K343" s="9" t="n">
        <f aca="false">IF(AND(ISNUMBER(B343),ISNUMBER(H343)),B343*H343,0)</f>
        <v>0</v>
      </c>
    </row>
    <row r="344" customFormat="false" ht="15" hidden="false" customHeight="false" outlineLevel="0" collapsed="false">
      <c r="A344" s="5"/>
      <c r="B344" s="6"/>
      <c r="C344" s="5"/>
      <c r="D344" s="7"/>
      <c r="E344" s="5"/>
      <c r="F344" s="5"/>
      <c r="G344" s="6"/>
      <c r="H344" s="6"/>
      <c r="I344" s="5"/>
      <c r="J344" s="8" t="str">
        <f aca="true">IF(ISNUMBER(D344),D344-TODAY(),"")</f>
        <v/>
      </c>
      <c r="K344" s="9" t="n">
        <f aca="false">IF(AND(ISNUMBER(B344),ISNUMBER(H344)),B344*H344,0)</f>
        <v>0</v>
      </c>
    </row>
    <row r="345" customFormat="false" ht="15" hidden="false" customHeight="false" outlineLevel="0" collapsed="false">
      <c r="A345" s="5"/>
      <c r="B345" s="6"/>
      <c r="C345" s="5"/>
      <c r="D345" s="7"/>
      <c r="E345" s="5"/>
      <c r="F345" s="5"/>
      <c r="G345" s="6"/>
      <c r="H345" s="6"/>
      <c r="I345" s="5"/>
      <c r="J345" s="8" t="str">
        <f aca="true">IF(ISNUMBER(D345),D345-TODAY(),"")</f>
        <v/>
      </c>
      <c r="K345" s="9" t="n">
        <f aca="false">IF(AND(ISNUMBER(B345),ISNUMBER(H345)),B345*H345,0)</f>
        <v>0</v>
      </c>
    </row>
    <row r="346" customFormat="false" ht="15" hidden="false" customHeight="false" outlineLevel="0" collapsed="false">
      <c r="A346" s="5"/>
      <c r="B346" s="6"/>
      <c r="C346" s="5"/>
      <c r="D346" s="7"/>
      <c r="E346" s="5"/>
      <c r="F346" s="5"/>
      <c r="G346" s="6"/>
      <c r="H346" s="6"/>
      <c r="I346" s="5"/>
      <c r="J346" s="8" t="str">
        <f aca="true">IF(ISNUMBER(D346),D346-TODAY(),"")</f>
        <v/>
      </c>
      <c r="K346" s="9" t="n">
        <f aca="false">IF(AND(ISNUMBER(B346),ISNUMBER(H346)),B346*H346,0)</f>
        <v>0</v>
      </c>
    </row>
    <row r="347" customFormat="false" ht="15" hidden="false" customHeight="false" outlineLevel="0" collapsed="false">
      <c r="A347" s="5"/>
      <c r="B347" s="6"/>
      <c r="C347" s="5"/>
      <c r="D347" s="7"/>
      <c r="E347" s="5"/>
      <c r="F347" s="5"/>
      <c r="G347" s="6"/>
      <c r="H347" s="6"/>
      <c r="I347" s="5"/>
      <c r="J347" s="8" t="str">
        <f aca="true">IF(ISNUMBER(D347),D347-TODAY(),"")</f>
        <v/>
      </c>
      <c r="K347" s="9" t="n">
        <f aca="false">IF(AND(ISNUMBER(B347),ISNUMBER(H347)),B347*H347,0)</f>
        <v>0</v>
      </c>
    </row>
    <row r="348" customFormat="false" ht="15" hidden="false" customHeight="false" outlineLevel="0" collapsed="false">
      <c r="A348" s="5"/>
      <c r="B348" s="6"/>
      <c r="C348" s="5"/>
      <c r="D348" s="7"/>
      <c r="E348" s="5"/>
      <c r="F348" s="5"/>
      <c r="G348" s="6"/>
      <c r="H348" s="6"/>
      <c r="I348" s="5"/>
      <c r="J348" s="8" t="str">
        <f aca="true">IF(ISNUMBER(D348),D348-TODAY(),"")</f>
        <v/>
      </c>
      <c r="K348" s="9" t="n">
        <f aca="false">IF(AND(ISNUMBER(B348),ISNUMBER(H348)),B348*H348,0)</f>
        <v>0</v>
      </c>
    </row>
    <row r="349" customFormat="false" ht="15" hidden="false" customHeight="false" outlineLevel="0" collapsed="false">
      <c r="A349" s="5"/>
      <c r="B349" s="6"/>
      <c r="C349" s="5"/>
      <c r="D349" s="7"/>
      <c r="E349" s="5"/>
      <c r="F349" s="5"/>
      <c r="G349" s="6"/>
      <c r="H349" s="6"/>
      <c r="I349" s="5"/>
      <c r="J349" s="8" t="str">
        <f aca="true">IF(ISNUMBER(D349),D349-TODAY(),"")</f>
        <v/>
      </c>
      <c r="K349" s="9" t="n">
        <f aca="false">IF(AND(ISNUMBER(B349),ISNUMBER(H349)),B349*H349,0)</f>
        <v>0</v>
      </c>
    </row>
    <row r="350" customFormat="false" ht="15" hidden="false" customHeight="false" outlineLevel="0" collapsed="false">
      <c r="A350" s="5"/>
      <c r="B350" s="6"/>
      <c r="C350" s="5"/>
      <c r="D350" s="7"/>
      <c r="E350" s="5"/>
      <c r="F350" s="5"/>
      <c r="G350" s="6"/>
      <c r="H350" s="6"/>
      <c r="I350" s="5"/>
      <c r="J350" s="8" t="str">
        <f aca="true">IF(ISNUMBER(D350),D350-TODAY(),"")</f>
        <v/>
      </c>
      <c r="K350" s="9" t="n">
        <f aca="false">IF(AND(ISNUMBER(B350),ISNUMBER(H350)),B350*H350,0)</f>
        <v>0</v>
      </c>
    </row>
    <row r="351" customFormat="false" ht="15" hidden="false" customHeight="false" outlineLevel="0" collapsed="false">
      <c r="A351" s="5"/>
      <c r="B351" s="6"/>
      <c r="C351" s="5"/>
      <c r="D351" s="7"/>
      <c r="E351" s="5"/>
      <c r="F351" s="5"/>
      <c r="G351" s="6"/>
      <c r="H351" s="6"/>
      <c r="I351" s="5"/>
      <c r="J351" s="8" t="str">
        <f aca="true">IF(ISNUMBER(D351),D351-TODAY(),"")</f>
        <v/>
      </c>
      <c r="K351" s="9" t="n">
        <f aca="false">IF(AND(ISNUMBER(B351),ISNUMBER(H351)),B351*H351,0)</f>
        <v>0</v>
      </c>
    </row>
    <row r="352" customFormat="false" ht="15" hidden="false" customHeight="false" outlineLevel="0" collapsed="false">
      <c r="A352" s="5"/>
      <c r="B352" s="6"/>
      <c r="C352" s="5"/>
      <c r="D352" s="7"/>
      <c r="E352" s="5"/>
      <c r="F352" s="5"/>
      <c r="G352" s="6"/>
      <c r="H352" s="6"/>
      <c r="I352" s="5"/>
      <c r="J352" s="8" t="str">
        <f aca="true">IF(ISNUMBER(D352),D352-TODAY(),"")</f>
        <v/>
      </c>
      <c r="K352" s="9" t="n">
        <f aca="false">IF(AND(ISNUMBER(B352),ISNUMBER(H352)),B352*H352,0)</f>
        <v>0</v>
      </c>
    </row>
    <row r="353" customFormat="false" ht="15" hidden="false" customHeight="false" outlineLevel="0" collapsed="false">
      <c r="A353" s="5"/>
      <c r="B353" s="6"/>
      <c r="C353" s="5"/>
      <c r="D353" s="7"/>
      <c r="E353" s="5"/>
      <c r="F353" s="5"/>
      <c r="G353" s="6"/>
      <c r="H353" s="6"/>
      <c r="I353" s="5"/>
      <c r="J353" s="8" t="str">
        <f aca="true">IF(ISNUMBER(D353),D353-TODAY(),"")</f>
        <v/>
      </c>
      <c r="K353" s="9" t="n">
        <f aca="false">IF(AND(ISNUMBER(B353),ISNUMBER(H353)),B353*H353,0)</f>
        <v>0</v>
      </c>
    </row>
    <row r="354" customFormat="false" ht="15" hidden="false" customHeight="false" outlineLevel="0" collapsed="false">
      <c r="A354" s="5"/>
      <c r="B354" s="6"/>
      <c r="C354" s="5"/>
      <c r="D354" s="7"/>
      <c r="E354" s="5"/>
      <c r="F354" s="5"/>
      <c r="G354" s="6"/>
      <c r="H354" s="6"/>
      <c r="I354" s="5"/>
      <c r="J354" s="8" t="str">
        <f aca="true">IF(ISNUMBER(D354),D354-TODAY(),"")</f>
        <v/>
      </c>
      <c r="K354" s="9" t="n">
        <f aca="false">IF(AND(ISNUMBER(B354),ISNUMBER(H354)),B354*H354,0)</f>
        <v>0</v>
      </c>
    </row>
    <row r="355" customFormat="false" ht="15" hidden="false" customHeight="false" outlineLevel="0" collapsed="false">
      <c r="A355" s="5"/>
      <c r="B355" s="6"/>
      <c r="C355" s="5"/>
      <c r="D355" s="7"/>
      <c r="E355" s="5"/>
      <c r="F355" s="5"/>
      <c r="G355" s="6"/>
      <c r="H355" s="6"/>
      <c r="I355" s="5"/>
      <c r="J355" s="8" t="str">
        <f aca="true">IF(ISNUMBER(D355),D355-TODAY(),"")</f>
        <v/>
      </c>
      <c r="K355" s="9" t="n">
        <f aca="false">IF(AND(ISNUMBER(B355),ISNUMBER(H355)),B355*H355,0)</f>
        <v>0</v>
      </c>
    </row>
    <row r="356" customFormat="false" ht="15" hidden="false" customHeight="false" outlineLevel="0" collapsed="false">
      <c r="A356" s="5"/>
      <c r="B356" s="6"/>
      <c r="C356" s="5"/>
      <c r="D356" s="7"/>
      <c r="E356" s="5"/>
      <c r="F356" s="5"/>
      <c r="G356" s="6"/>
      <c r="H356" s="6"/>
      <c r="I356" s="5"/>
      <c r="J356" s="8" t="str">
        <f aca="true">IF(ISNUMBER(D356),D356-TODAY(),"")</f>
        <v/>
      </c>
      <c r="K356" s="9" t="n">
        <f aca="false">IF(AND(ISNUMBER(B356),ISNUMBER(H356)),B356*H356,0)</f>
        <v>0</v>
      </c>
    </row>
    <row r="357" customFormat="false" ht="15" hidden="false" customHeight="false" outlineLevel="0" collapsed="false">
      <c r="A357" s="5"/>
      <c r="B357" s="6"/>
      <c r="C357" s="5"/>
      <c r="D357" s="7"/>
      <c r="E357" s="5"/>
      <c r="F357" s="5"/>
      <c r="G357" s="6"/>
      <c r="H357" s="6"/>
      <c r="I357" s="5"/>
      <c r="J357" s="8" t="str">
        <f aca="true">IF(ISNUMBER(D357),D357-TODAY(),"")</f>
        <v/>
      </c>
      <c r="K357" s="9" t="n">
        <f aca="false">IF(AND(ISNUMBER(B357),ISNUMBER(H357)),B357*H357,0)</f>
        <v>0</v>
      </c>
    </row>
    <row r="358" customFormat="false" ht="15" hidden="false" customHeight="false" outlineLevel="0" collapsed="false">
      <c r="A358" s="5"/>
      <c r="B358" s="6"/>
      <c r="C358" s="5"/>
      <c r="D358" s="7"/>
      <c r="E358" s="5"/>
      <c r="F358" s="5"/>
      <c r="G358" s="6"/>
      <c r="H358" s="6"/>
      <c r="I358" s="5"/>
      <c r="J358" s="8" t="str">
        <f aca="true">IF(ISNUMBER(D358),D358-TODAY(),"")</f>
        <v/>
      </c>
      <c r="K358" s="9" t="n">
        <f aca="false">IF(AND(ISNUMBER(B358),ISNUMBER(H358)),B358*H358,0)</f>
        <v>0</v>
      </c>
    </row>
    <row r="359" customFormat="false" ht="15" hidden="false" customHeight="false" outlineLevel="0" collapsed="false">
      <c r="A359" s="5"/>
      <c r="B359" s="6"/>
      <c r="C359" s="5"/>
      <c r="D359" s="7"/>
      <c r="E359" s="5"/>
      <c r="F359" s="5"/>
      <c r="G359" s="6"/>
      <c r="H359" s="6"/>
      <c r="I359" s="5"/>
      <c r="J359" s="8" t="str">
        <f aca="true">IF(ISNUMBER(D359),D359-TODAY(),"")</f>
        <v/>
      </c>
      <c r="K359" s="9" t="n">
        <f aca="false">IF(AND(ISNUMBER(B359),ISNUMBER(H359)),B359*H359,0)</f>
        <v>0</v>
      </c>
    </row>
    <row r="360" customFormat="false" ht="15" hidden="false" customHeight="false" outlineLevel="0" collapsed="false">
      <c r="A360" s="5"/>
      <c r="B360" s="6"/>
      <c r="C360" s="5"/>
      <c r="D360" s="7"/>
      <c r="E360" s="5"/>
      <c r="F360" s="5"/>
      <c r="G360" s="6"/>
      <c r="H360" s="6"/>
      <c r="I360" s="5"/>
      <c r="J360" s="8" t="str">
        <f aca="true">IF(ISNUMBER(D360),D360-TODAY(),"")</f>
        <v/>
      </c>
      <c r="K360" s="9" t="n">
        <f aca="false">IF(AND(ISNUMBER(B360),ISNUMBER(H360)),B360*H360,0)</f>
        <v>0</v>
      </c>
    </row>
    <row r="361" customFormat="false" ht="15" hidden="false" customHeight="false" outlineLevel="0" collapsed="false">
      <c r="A361" s="5"/>
      <c r="B361" s="6"/>
      <c r="C361" s="5"/>
      <c r="D361" s="7"/>
      <c r="E361" s="5"/>
      <c r="F361" s="5"/>
      <c r="G361" s="6"/>
      <c r="H361" s="6"/>
      <c r="I361" s="5"/>
      <c r="J361" s="8" t="str">
        <f aca="true">IF(ISNUMBER(D361),D361-TODAY(),"")</f>
        <v/>
      </c>
      <c r="K361" s="9" t="n">
        <f aca="false">IF(AND(ISNUMBER(B361),ISNUMBER(H361)),B361*H361,0)</f>
        <v>0</v>
      </c>
    </row>
    <row r="362" customFormat="false" ht="15" hidden="false" customHeight="false" outlineLevel="0" collapsed="false">
      <c r="A362" s="5"/>
      <c r="B362" s="6"/>
      <c r="C362" s="5"/>
      <c r="D362" s="7"/>
      <c r="E362" s="5"/>
      <c r="F362" s="5"/>
      <c r="G362" s="6"/>
      <c r="H362" s="6"/>
      <c r="I362" s="5"/>
      <c r="J362" s="8" t="str">
        <f aca="true">IF(ISNUMBER(D362),D362-TODAY(),"")</f>
        <v/>
      </c>
      <c r="K362" s="9" t="n">
        <f aca="false">IF(AND(ISNUMBER(B362),ISNUMBER(H362)),B362*H362,0)</f>
        <v>0</v>
      </c>
    </row>
    <row r="363" customFormat="false" ht="15" hidden="false" customHeight="false" outlineLevel="0" collapsed="false">
      <c r="A363" s="5"/>
      <c r="B363" s="6"/>
      <c r="C363" s="5"/>
      <c r="D363" s="7"/>
      <c r="E363" s="5"/>
      <c r="F363" s="5"/>
      <c r="G363" s="6"/>
      <c r="H363" s="6"/>
      <c r="I363" s="5"/>
      <c r="J363" s="8" t="str">
        <f aca="true">IF(ISNUMBER(D363),D363-TODAY(),"")</f>
        <v/>
      </c>
      <c r="K363" s="9" t="n">
        <f aca="false">IF(AND(ISNUMBER(B363),ISNUMBER(H363)),B363*H363,0)</f>
        <v>0</v>
      </c>
    </row>
    <row r="364" customFormat="false" ht="15" hidden="false" customHeight="false" outlineLevel="0" collapsed="false">
      <c r="A364" s="5"/>
      <c r="B364" s="6"/>
      <c r="C364" s="5"/>
      <c r="D364" s="7"/>
      <c r="E364" s="5"/>
      <c r="F364" s="5"/>
      <c r="G364" s="6"/>
      <c r="H364" s="6"/>
      <c r="I364" s="5"/>
      <c r="J364" s="8" t="str">
        <f aca="true">IF(ISNUMBER(D364),D364-TODAY(),"")</f>
        <v/>
      </c>
      <c r="K364" s="9" t="n">
        <f aca="false">IF(AND(ISNUMBER(B364),ISNUMBER(H364)),B364*H364,0)</f>
        <v>0</v>
      </c>
    </row>
    <row r="365" customFormat="false" ht="15" hidden="false" customHeight="false" outlineLevel="0" collapsed="false">
      <c r="A365" s="5"/>
      <c r="B365" s="6"/>
      <c r="C365" s="5"/>
      <c r="D365" s="7"/>
      <c r="E365" s="5"/>
      <c r="F365" s="5"/>
      <c r="G365" s="6"/>
      <c r="H365" s="6"/>
      <c r="I365" s="5"/>
      <c r="J365" s="8" t="str">
        <f aca="true">IF(ISNUMBER(D365),D365-TODAY(),"")</f>
        <v/>
      </c>
      <c r="K365" s="9" t="n">
        <f aca="false">IF(AND(ISNUMBER(B365),ISNUMBER(H365)),B365*H365,0)</f>
        <v>0</v>
      </c>
    </row>
    <row r="366" customFormat="false" ht="15" hidden="false" customHeight="false" outlineLevel="0" collapsed="false">
      <c r="A366" s="5"/>
      <c r="B366" s="6"/>
      <c r="C366" s="5"/>
      <c r="D366" s="7"/>
      <c r="E366" s="5"/>
      <c r="F366" s="5"/>
      <c r="G366" s="6"/>
      <c r="H366" s="6"/>
      <c r="I366" s="5"/>
      <c r="J366" s="8" t="str">
        <f aca="true">IF(ISNUMBER(D366),D366-TODAY(),"")</f>
        <v/>
      </c>
      <c r="K366" s="9" t="n">
        <f aca="false">IF(AND(ISNUMBER(B366),ISNUMBER(H366)),B366*H366,0)</f>
        <v>0</v>
      </c>
    </row>
    <row r="367" customFormat="false" ht="15" hidden="false" customHeight="false" outlineLevel="0" collapsed="false">
      <c r="A367" s="5"/>
      <c r="B367" s="6"/>
      <c r="C367" s="5"/>
      <c r="D367" s="7"/>
      <c r="E367" s="5"/>
      <c r="F367" s="5"/>
      <c r="G367" s="6"/>
      <c r="H367" s="6"/>
      <c r="I367" s="5"/>
      <c r="J367" s="8" t="str">
        <f aca="true">IF(ISNUMBER(D367),D367-TODAY(),"")</f>
        <v/>
      </c>
      <c r="K367" s="9" t="n">
        <f aca="false">IF(AND(ISNUMBER(B367),ISNUMBER(H367)),B367*H367,0)</f>
        <v>0</v>
      </c>
    </row>
    <row r="368" customFormat="false" ht="15" hidden="false" customHeight="false" outlineLevel="0" collapsed="false">
      <c r="A368" s="5"/>
      <c r="B368" s="6"/>
      <c r="C368" s="5"/>
      <c r="D368" s="7"/>
      <c r="E368" s="5"/>
      <c r="F368" s="5"/>
      <c r="G368" s="6"/>
      <c r="H368" s="6"/>
      <c r="I368" s="5"/>
      <c r="J368" s="8" t="str">
        <f aca="true">IF(ISNUMBER(D368),D368-TODAY(),"")</f>
        <v/>
      </c>
      <c r="K368" s="9" t="n">
        <f aca="false">IF(AND(ISNUMBER(B368),ISNUMBER(H368)),B368*H368,0)</f>
        <v>0</v>
      </c>
    </row>
    <row r="369" customFormat="false" ht="15" hidden="false" customHeight="false" outlineLevel="0" collapsed="false">
      <c r="A369" s="5"/>
      <c r="B369" s="6"/>
      <c r="C369" s="5"/>
      <c r="D369" s="7"/>
      <c r="E369" s="5"/>
      <c r="F369" s="5"/>
      <c r="G369" s="6"/>
      <c r="H369" s="6"/>
      <c r="I369" s="5"/>
      <c r="J369" s="8" t="str">
        <f aca="true">IF(ISNUMBER(D369),D369-TODAY(),"")</f>
        <v/>
      </c>
      <c r="K369" s="9" t="n">
        <f aca="false">IF(AND(ISNUMBER(B369),ISNUMBER(H369)),B369*H369,0)</f>
        <v>0</v>
      </c>
    </row>
    <row r="370" customFormat="false" ht="15" hidden="false" customHeight="false" outlineLevel="0" collapsed="false">
      <c r="A370" s="5"/>
      <c r="B370" s="6"/>
      <c r="C370" s="5"/>
      <c r="D370" s="7"/>
      <c r="E370" s="5"/>
      <c r="F370" s="5"/>
      <c r="G370" s="6"/>
      <c r="H370" s="6"/>
      <c r="I370" s="5"/>
      <c r="J370" s="8" t="str">
        <f aca="true">IF(ISNUMBER(D370),D370-TODAY(),"")</f>
        <v/>
      </c>
      <c r="K370" s="9" t="n">
        <f aca="false">IF(AND(ISNUMBER(B370),ISNUMBER(H370)),B370*H370,0)</f>
        <v>0</v>
      </c>
    </row>
    <row r="371" customFormat="false" ht="15" hidden="false" customHeight="false" outlineLevel="0" collapsed="false">
      <c r="A371" s="5"/>
      <c r="B371" s="6"/>
      <c r="C371" s="5"/>
      <c r="D371" s="7"/>
      <c r="E371" s="5"/>
      <c r="F371" s="5"/>
      <c r="G371" s="6"/>
      <c r="H371" s="6"/>
      <c r="I371" s="5"/>
      <c r="J371" s="8" t="str">
        <f aca="true">IF(ISNUMBER(D371),D371-TODAY(),"")</f>
        <v/>
      </c>
      <c r="K371" s="9" t="n">
        <f aca="false">IF(AND(ISNUMBER(B371),ISNUMBER(H371)),B371*H371,0)</f>
        <v>0</v>
      </c>
    </row>
    <row r="372" customFormat="false" ht="15" hidden="false" customHeight="false" outlineLevel="0" collapsed="false">
      <c r="A372" s="5"/>
      <c r="B372" s="6"/>
      <c r="C372" s="5"/>
      <c r="D372" s="7"/>
      <c r="E372" s="5"/>
      <c r="F372" s="5"/>
      <c r="G372" s="6"/>
      <c r="H372" s="6"/>
      <c r="I372" s="5"/>
      <c r="J372" s="8" t="str">
        <f aca="true">IF(ISNUMBER(D372),D372-TODAY(),"")</f>
        <v/>
      </c>
      <c r="K372" s="9" t="n">
        <f aca="false">IF(AND(ISNUMBER(B372),ISNUMBER(H372)),B372*H372,0)</f>
        <v>0</v>
      </c>
    </row>
    <row r="373" customFormat="false" ht="15" hidden="false" customHeight="false" outlineLevel="0" collapsed="false">
      <c r="A373" s="5"/>
      <c r="B373" s="6"/>
      <c r="C373" s="5"/>
      <c r="D373" s="7"/>
      <c r="E373" s="5"/>
      <c r="F373" s="5"/>
      <c r="G373" s="6"/>
      <c r="H373" s="6"/>
      <c r="I373" s="5"/>
      <c r="J373" s="8" t="str">
        <f aca="true">IF(ISNUMBER(D373),D373-TODAY(),"")</f>
        <v/>
      </c>
      <c r="K373" s="9" t="n">
        <f aca="false">IF(AND(ISNUMBER(B373),ISNUMBER(H373)),B373*H373,0)</f>
        <v>0</v>
      </c>
    </row>
    <row r="374" customFormat="false" ht="15" hidden="false" customHeight="false" outlineLevel="0" collapsed="false">
      <c r="A374" s="5"/>
      <c r="B374" s="6"/>
      <c r="C374" s="5"/>
      <c r="D374" s="7"/>
      <c r="E374" s="5"/>
      <c r="F374" s="5"/>
      <c r="G374" s="6"/>
      <c r="H374" s="6"/>
      <c r="I374" s="5"/>
      <c r="J374" s="8" t="str">
        <f aca="true">IF(ISNUMBER(D374),D374-TODAY(),"")</f>
        <v/>
      </c>
      <c r="K374" s="9" t="n">
        <f aca="false">IF(AND(ISNUMBER(B374),ISNUMBER(H374)),B374*H374,0)</f>
        <v>0</v>
      </c>
    </row>
    <row r="375" customFormat="false" ht="15" hidden="false" customHeight="false" outlineLevel="0" collapsed="false">
      <c r="A375" s="5"/>
      <c r="B375" s="6"/>
      <c r="C375" s="5"/>
      <c r="D375" s="7"/>
      <c r="E375" s="5"/>
      <c r="F375" s="5"/>
      <c r="G375" s="6"/>
      <c r="H375" s="6"/>
      <c r="I375" s="5"/>
      <c r="J375" s="8" t="str">
        <f aca="true">IF(ISNUMBER(D375),D375-TODAY(),"")</f>
        <v/>
      </c>
      <c r="K375" s="9" t="n">
        <f aca="false">IF(AND(ISNUMBER(B375),ISNUMBER(H375)),B375*H375,0)</f>
        <v>0</v>
      </c>
    </row>
    <row r="376" customFormat="false" ht="15" hidden="false" customHeight="false" outlineLevel="0" collapsed="false">
      <c r="A376" s="5"/>
      <c r="B376" s="6"/>
      <c r="C376" s="5"/>
      <c r="D376" s="7"/>
      <c r="E376" s="5"/>
      <c r="F376" s="5"/>
      <c r="G376" s="6"/>
      <c r="H376" s="6"/>
      <c r="I376" s="5"/>
      <c r="J376" s="8" t="str">
        <f aca="true">IF(ISNUMBER(D376),D376-TODAY(),"")</f>
        <v/>
      </c>
      <c r="K376" s="9" t="n">
        <f aca="false">IF(AND(ISNUMBER(B376),ISNUMBER(H376)),B376*H376,0)</f>
        <v>0</v>
      </c>
    </row>
    <row r="377" customFormat="false" ht="15" hidden="false" customHeight="false" outlineLevel="0" collapsed="false">
      <c r="A377" s="5"/>
      <c r="B377" s="6"/>
      <c r="C377" s="5"/>
      <c r="D377" s="7"/>
      <c r="E377" s="5"/>
      <c r="F377" s="5"/>
      <c r="G377" s="6"/>
      <c r="H377" s="6"/>
      <c r="I377" s="5"/>
      <c r="J377" s="8" t="str">
        <f aca="true">IF(ISNUMBER(D377),D377-TODAY(),"")</f>
        <v/>
      </c>
      <c r="K377" s="9" t="n">
        <f aca="false">IF(AND(ISNUMBER(B377),ISNUMBER(H377)),B377*H377,0)</f>
        <v>0</v>
      </c>
    </row>
    <row r="378" customFormat="false" ht="15" hidden="false" customHeight="false" outlineLevel="0" collapsed="false">
      <c r="A378" s="5"/>
      <c r="B378" s="6"/>
      <c r="C378" s="5"/>
      <c r="D378" s="7"/>
      <c r="E378" s="5"/>
      <c r="F378" s="5"/>
      <c r="G378" s="6"/>
      <c r="H378" s="6"/>
      <c r="I378" s="5"/>
      <c r="J378" s="8" t="str">
        <f aca="true">IF(ISNUMBER(D378),D378-TODAY(),"")</f>
        <v/>
      </c>
      <c r="K378" s="9" t="n">
        <f aca="false">IF(AND(ISNUMBER(B378),ISNUMBER(H378)),B378*H378,0)</f>
        <v>0</v>
      </c>
    </row>
    <row r="379" customFormat="false" ht="15" hidden="false" customHeight="false" outlineLevel="0" collapsed="false">
      <c r="A379" s="5"/>
      <c r="B379" s="6"/>
      <c r="C379" s="5"/>
      <c r="D379" s="7"/>
      <c r="E379" s="5"/>
      <c r="F379" s="5"/>
      <c r="G379" s="6"/>
      <c r="H379" s="6"/>
      <c r="I379" s="5"/>
      <c r="J379" s="8" t="str">
        <f aca="true">IF(ISNUMBER(D379),D379-TODAY(),"")</f>
        <v/>
      </c>
      <c r="K379" s="9" t="n">
        <f aca="false">IF(AND(ISNUMBER(B379),ISNUMBER(H379)),B379*H379,0)</f>
        <v>0</v>
      </c>
    </row>
    <row r="380" customFormat="false" ht="15" hidden="false" customHeight="false" outlineLevel="0" collapsed="false">
      <c r="A380" s="5"/>
      <c r="B380" s="6"/>
      <c r="C380" s="5"/>
      <c r="D380" s="7"/>
      <c r="E380" s="5"/>
      <c r="F380" s="5"/>
      <c r="G380" s="6"/>
      <c r="H380" s="6"/>
      <c r="I380" s="5"/>
      <c r="J380" s="8" t="str">
        <f aca="true">IF(ISNUMBER(D380),D380-TODAY(),"")</f>
        <v/>
      </c>
      <c r="K380" s="9" t="n">
        <f aca="false">IF(AND(ISNUMBER(B380),ISNUMBER(H380)),B380*H380,0)</f>
        <v>0</v>
      </c>
    </row>
    <row r="381" customFormat="false" ht="15" hidden="false" customHeight="false" outlineLevel="0" collapsed="false">
      <c r="A381" s="5"/>
      <c r="B381" s="6"/>
      <c r="C381" s="5"/>
      <c r="D381" s="7"/>
      <c r="E381" s="5"/>
      <c r="F381" s="5"/>
      <c r="G381" s="6"/>
      <c r="H381" s="6"/>
      <c r="I381" s="5"/>
      <c r="J381" s="8" t="str">
        <f aca="true">IF(ISNUMBER(D381),D381-TODAY(),"")</f>
        <v/>
      </c>
      <c r="K381" s="9" t="n">
        <f aca="false">IF(AND(ISNUMBER(B381),ISNUMBER(H381)),B381*H381,0)</f>
        <v>0</v>
      </c>
    </row>
    <row r="382" customFormat="false" ht="15" hidden="false" customHeight="false" outlineLevel="0" collapsed="false">
      <c r="A382" s="5"/>
      <c r="B382" s="6"/>
      <c r="C382" s="5"/>
      <c r="D382" s="7"/>
      <c r="E382" s="5"/>
      <c r="F382" s="5"/>
      <c r="G382" s="6"/>
      <c r="H382" s="6"/>
      <c r="I382" s="5"/>
      <c r="J382" s="8" t="str">
        <f aca="true">IF(ISNUMBER(D382),D382-TODAY(),"")</f>
        <v/>
      </c>
      <c r="K382" s="9" t="n">
        <f aca="false">IF(AND(ISNUMBER(B382),ISNUMBER(H382)),B382*H382,0)</f>
        <v>0</v>
      </c>
    </row>
    <row r="383" customFormat="false" ht="15" hidden="false" customHeight="false" outlineLevel="0" collapsed="false">
      <c r="A383" s="5"/>
      <c r="B383" s="6"/>
      <c r="C383" s="5"/>
      <c r="D383" s="7"/>
      <c r="E383" s="5"/>
      <c r="F383" s="5"/>
      <c r="G383" s="6"/>
      <c r="H383" s="6"/>
      <c r="I383" s="5"/>
      <c r="J383" s="8" t="str">
        <f aca="true">IF(ISNUMBER(D383),D383-TODAY(),"")</f>
        <v/>
      </c>
      <c r="K383" s="9" t="n">
        <f aca="false">IF(AND(ISNUMBER(B383),ISNUMBER(H383)),B383*H383,0)</f>
        <v>0</v>
      </c>
    </row>
    <row r="384" customFormat="false" ht="15" hidden="false" customHeight="false" outlineLevel="0" collapsed="false">
      <c r="A384" s="5"/>
      <c r="B384" s="6"/>
      <c r="C384" s="5"/>
      <c r="D384" s="7"/>
      <c r="E384" s="5"/>
      <c r="F384" s="5"/>
      <c r="G384" s="6"/>
      <c r="H384" s="6"/>
      <c r="I384" s="5"/>
      <c r="J384" s="8" t="str">
        <f aca="true">IF(ISNUMBER(D384),D384-TODAY(),"")</f>
        <v/>
      </c>
      <c r="K384" s="9" t="n">
        <f aca="false">IF(AND(ISNUMBER(B384),ISNUMBER(H384)),B384*H384,0)</f>
        <v>0</v>
      </c>
    </row>
    <row r="385" customFormat="false" ht="15" hidden="false" customHeight="false" outlineLevel="0" collapsed="false">
      <c r="A385" s="5"/>
      <c r="B385" s="6"/>
      <c r="C385" s="5"/>
      <c r="D385" s="7"/>
      <c r="E385" s="5"/>
      <c r="F385" s="5"/>
      <c r="G385" s="6"/>
      <c r="H385" s="6"/>
      <c r="I385" s="5"/>
      <c r="J385" s="8" t="str">
        <f aca="true">IF(ISNUMBER(D385),D385-TODAY(),"")</f>
        <v/>
      </c>
      <c r="K385" s="9" t="n">
        <f aca="false">IF(AND(ISNUMBER(B385),ISNUMBER(H385)),B385*H385,0)</f>
        <v>0</v>
      </c>
    </row>
    <row r="386" customFormat="false" ht="15" hidden="false" customHeight="false" outlineLevel="0" collapsed="false">
      <c r="A386" s="5"/>
      <c r="B386" s="6"/>
      <c r="C386" s="5"/>
      <c r="D386" s="7"/>
      <c r="E386" s="5"/>
      <c r="F386" s="5"/>
      <c r="G386" s="6"/>
      <c r="H386" s="6"/>
      <c r="I386" s="5"/>
      <c r="J386" s="8" t="str">
        <f aca="true">IF(ISNUMBER(D386),D386-TODAY(),"")</f>
        <v/>
      </c>
      <c r="K386" s="9" t="n">
        <f aca="false">IF(AND(ISNUMBER(B386),ISNUMBER(H386)),B386*H386,0)</f>
        <v>0</v>
      </c>
    </row>
    <row r="387" customFormat="false" ht="15" hidden="false" customHeight="false" outlineLevel="0" collapsed="false">
      <c r="A387" s="5"/>
      <c r="B387" s="6"/>
      <c r="C387" s="5"/>
      <c r="D387" s="7"/>
      <c r="E387" s="5"/>
      <c r="F387" s="5"/>
      <c r="G387" s="6"/>
      <c r="H387" s="6"/>
      <c r="I387" s="5"/>
      <c r="J387" s="8" t="str">
        <f aca="true">IF(ISNUMBER(D387),D387-TODAY(),"")</f>
        <v/>
      </c>
      <c r="K387" s="9" t="n">
        <f aca="false">IF(AND(ISNUMBER(B387),ISNUMBER(H387)),B387*H387,0)</f>
        <v>0</v>
      </c>
    </row>
    <row r="388" customFormat="false" ht="15" hidden="false" customHeight="false" outlineLevel="0" collapsed="false">
      <c r="A388" s="5"/>
      <c r="B388" s="6"/>
      <c r="C388" s="5"/>
      <c r="D388" s="7"/>
      <c r="E388" s="5"/>
      <c r="F388" s="5"/>
      <c r="G388" s="6"/>
      <c r="H388" s="6"/>
      <c r="I388" s="5"/>
      <c r="J388" s="8" t="str">
        <f aca="true">IF(ISNUMBER(D388),D388-TODAY(),"")</f>
        <v/>
      </c>
      <c r="K388" s="9" t="n">
        <f aca="false">IF(AND(ISNUMBER(B388),ISNUMBER(H388)),B388*H388,0)</f>
        <v>0</v>
      </c>
    </row>
    <row r="389" customFormat="false" ht="15" hidden="false" customHeight="false" outlineLevel="0" collapsed="false">
      <c r="A389" s="5"/>
      <c r="B389" s="6"/>
      <c r="C389" s="5"/>
      <c r="D389" s="7"/>
      <c r="E389" s="5"/>
      <c r="F389" s="5"/>
      <c r="G389" s="6"/>
      <c r="H389" s="6"/>
      <c r="I389" s="5"/>
      <c r="J389" s="8" t="str">
        <f aca="true">IF(ISNUMBER(D389),D389-TODAY(),"")</f>
        <v/>
      </c>
      <c r="K389" s="9" t="n">
        <f aca="false">IF(AND(ISNUMBER(B389),ISNUMBER(H389)),B389*H389,0)</f>
        <v>0</v>
      </c>
    </row>
    <row r="390" customFormat="false" ht="15" hidden="false" customHeight="false" outlineLevel="0" collapsed="false">
      <c r="A390" s="5"/>
      <c r="B390" s="6"/>
      <c r="C390" s="5"/>
      <c r="D390" s="7"/>
      <c r="E390" s="5"/>
      <c r="F390" s="5"/>
      <c r="G390" s="6"/>
      <c r="H390" s="6"/>
      <c r="I390" s="5"/>
      <c r="J390" s="8" t="str">
        <f aca="true">IF(ISNUMBER(D390),D390-TODAY(),"")</f>
        <v/>
      </c>
      <c r="K390" s="9" t="n">
        <f aca="false">IF(AND(ISNUMBER(B390),ISNUMBER(H390)),B390*H390,0)</f>
        <v>0</v>
      </c>
    </row>
    <row r="391" customFormat="false" ht="15" hidden="false" customHeight="false" outlineLevel="0" collapsed="false">
      <c r="A391" s="5"/>
      <c r="B391" s="6"/>
      <c r="C391" s="5"/>
      <c r="D391" s="7"/>
      <c r="E391" s="5"/>
      <c r="F391" s="5"/>
      <c r="G391" s="6"/>
      <c r="H391" s="6"/>
      <c r="I391" s="5"/>
      <c r="J391" s="8" t="str">
        <f aca="true">IF(ISNUMBER(D391),D391-TODAY(),"")</f>
        <v/>
      </c>
      <c r="K391" s="9" t="n">
        <f aca="false">IF(AND(ISNUMBER(B391),ISNUMBER(H391)),B391*H391,0)</f>
        <v>0</v>
      </c>
    </row>
    <row r="392" customFormat="false" ht="15" hidden="false" customHeight="false" outlineLevel="0" collapsed="false">
      <c r="A392" s="5"/>
      <c r="B392" s="6"/>
      <c r="C392" s="5"/>
      <c r="D392" s="7"/>
      <c r="E392" s="5"/>
      <c r="F392" s="5"/>
      <c r="G392" s="6"/>
      <c r="H392" s="6"/>
      <c r="I392" s="5"/>
      <c r="J392" s="8" t="str">
        <f aca="true">IF(ISNUMBER(D392),D392-TODAY(),"")</f>
        <v/>
      </c>
      <c r="K392" s="9" t="n">
        <f aca="false">IF(AND(ISNUMBER(B392),ISNUMBER(H392)),B392*H392,0)</f>
        <v>0</v>
      </c>
    </row>
    <row r="393" customFormat="false" ht="15" hidden="false" customHeight="false" outlineLevel="0" collapsed="false">
      <c r="A393" s="5"/>
      <c r="B393" s="6"/>
      <c r="C393" s="5"/>
      <c r="D393" s="7"/>
      <c r="E393" s="5"/>
      <c r="F393" s="5"/>
      <c r="G393" s="6"/>
      <c r="H393" s="6"/>
      <c r="I393" s="5"/>
      <c r="J393" s="8" t="str">
        <f aca="true">IF(ISNUMBER(D393),D393-TODAY(),"")</f>
        <v/>
      </c>
      <c r="K393" s="9" t="n">
        <f aca="false">IF(AND(ISNUMBER(B393),ISNUMBER(H393)),B393*H393,0)</f>
        <v>0</v>
      </c>
    </row>
    <row r="394" customFormat="false" ht="15" hidden="false" customHeight="false" outlineLevel="0" collapsed="false">
      <c r="A394" s="5"/>
      <c r="B394" s="6"/>
      <c r="C394" s="5"/>
      <c r="D394" s="7"/>
      <c r="E394" s="5"/>
      <c r="F394" s="5"/>
      <c r="G394" s="6"/>
      <c r="H394" s="6"/>
      <c r="I394" s="5"/>
      <c r="J394" s="8" t="str">
        <f aca="true">IF(ISNUMBER(D394),D394-TODAY(),"")</f>
        <v/>
      </c>
      <c r="K394" s="9" t="n">
        <f aca="false">IF(AND(ISNUMBER(B394),ISNUMBER(H394)),B394*H394,0)</f>
        <v>0</v>
      </c>
    </row>
    <row r="395" customFormat="false" ht="15" hidden="false" customHeight="false" outlineLevel="0" collapsed="false">
      <c r="A395" s="5"/>
      <c r="B395" s="6"/>
      <c r="C395" s="5"/>
      <c r="D395" s="7"/>
      <c r="E395" s="5"/>
      <c r="F395" s="5"/>
      <c r="G395" s="6"/>
      <c r="H395" s="6"/>
      <c r="I395" s="5"/>
      <c r="J395" s="8" t="str">
        <f aca="true">IF(ISNUMBER(D395),D395-TODAY(),"")</f>
        <v/>
      </c>
      <c r="K395" s="9" t="n">
        <f aca="false">IF(AND(ISNUMBER(B395),ISNUMBER(H395)),B395*H395,0)</f>
        <v>0</v>
      </c>
    </row>
    <row r="396" customFormat="false" ht="15" hidden="false" customHeight="false" outlineLevel="0" collapsed="false">
      <c r="A396" s="5"/>
      <c r="B396" s="6"/>
      <c r="C396" s="5"/>
      <c r="D396" s="7"/>
      <c r="E396" s="5"/>
      <c r="F396" s="5"/>
      <c r="G396" s="6"/>
      <c r="H396" s="6"/>
      <c r="I396" s="5"/>
      <c r="J396" s="8" t="str">
        <f aca="true">IF(ISNUMBER(D396),D396-TODAY(),"")</f>
        <v/>
      </c>
      <c r="K396" s="9" t="n">
        <f aca="false">IF(AND(ISNUMBER(B396),ISNUMBER(H396)),B396*H396,0)</f>
        <v>0</v>
      </c>
    </row>
    <row r="397" customFormat="false" ht="15" hidden="false" customHeight="false" outlineLevel="0" collapsed="false">
      <c r="A397" s="5"/>
      <c r="B397" s="6"/>
      <c r="C397" s="5"/>
      <c r="D397" s="7"/>
      <c r="E397" s="5"/>
      <c r="F397" s="5"/>
      <c r="G397" s="6"/>
      <c r="H397" s="6"/>
      <c r="I397" s="5"/>
      <c r="J397" s="8" t="str">
        <f aca="true">IF(ISNUMBER(D397),D397-TODAY(),"")</f>
        <v/>
      </c>
      <c r="K397" s="9" t="n">
        <f aca="false">IF(AND(ISNUMBER(B397),ISNUMBER(H397)),B397*H397,0)</f>
        <v>0</v>
      </c>
    </row>
    <row r="398" customFormat="false" ht="15" hidden="false" customHeight="false" outlineLevel="0" collapsed="false">
      <c r="A398" s="5"/>
      <c r="B398" s="6"/>
      <c r="C398" s="5"/>
      <c r="D398" s="7"/>
      <c r="E398" s="5"/>
      <c r="F398" s="5"/>
      <c r="G398" s="6"/>
      <c r="H398" s="6"/>
      <c r="I398" s="5"/>
      <c r="J398" s="8" t="str">
        <f aca="true">IF(ISNUMBER(D398),D398-TODAY(),"")</f>
        <v/>
      </c>
      <c r="K398" s="9" t="n">
        <f aca="false">IF(AND(ISNUMBER(B398),ISNUMBER(H398)),B398*H398,0)</f>
        <v>0</v>
      </c>
    </row>
    <row r="399" customFormat="false" ht="15" hidden="false" customHeight="false" outlineLevel="0" collapsed="false">
      <c r="A399" s="5"/>
      <c r="B399" s="6"/>
      <c r="C399" s="5"/>
      <c r="D399" s="7"/>
      <c r="E399" s="5"/>
      <c r="F399" s="5"/>
      <c r="G399" s="6"/>
      <c r="H399" s="6"/>
      <c r="I399" s="5"/>
      <c r="J399" s="8" t="str">
        <f aca="true">IF(ISNUMBER(D399),D399-TODAY(),"")</f>
        <v/>
      </c>
      <c r="K399" s="9" t="n">
        <f aca="false">IF(AND(ISNUMBER(B399),ISNUMBER(H399)),B399*H399,0)</f>
        <v>0</v>
      </c>
    </row>
    <row r="400" customFormat="false" ht="15" hidden="false" customHeight="false" outlineLevel="0" collapsed="false">
      <c r="A400" s="5"/>
      <c r="B400" s="6"/>
      <c r="C400" s="5"/>
      <c r="D400" s="7"/>
      <c r="E400" s="5"/>
      <c r="F400" s="5"/>
      <c r="G400" s="6"/>
      <c r="H400" s="6"/>
      <c r="I400" s="5"/>
      <c r="J400" s="8" t="str">
        <f aca="true">IF(ISNUMBER(D400),D400-TODAY(),"")</f>
        <v/>
      </c>
      <c r="K400" s="9" t="n">
        <f aca="false">IF(AND(ISNUMBER(B400),ISNUMBER(H400)),B400*H400,0)</f>
        <v>0</v>
      </c>
    </row>
    <row r="401" customFormat="false" ht="15" hidden="false" customHeight="false" outlineLevel="0" collapsed="false">
      <c r="A401" s="5"/>
      <c r="B401" s="6"/>
      <c r="C401" s="5"/>
      <c r="D401" s="7"/>
      <c r="E401" s="5"/>
      <c r="F401" s="5"/>
      <c r="G401" s="6"/>
      <c r="H401" s="6"/>
      <c r="I401" s="5"/>
      <c r="J401" s="8" t="str">
        <f aca="true">IF(ISNUMBER(D401),D401-TODAY(),"")</f>
        <v/>
      </c>
      <c r="K401" s="9" t="n">
        <f aca="false">IF(AND(ISNUMBER(B401),ISNUMBER(H401)),B401*H401,0)</f>
        <v>0</v>
      </c>
    </row>
    <row r="402" customFormat="false" ht="15" hidden="false" customHeight="false" outlineLevel="0" collapsed="false">
      <c r="A402" s="5"/>
      <c r="B402" s="6"/>
      <c r="C402" s="5"/>
      <c r="D402" s="7"/>
      <c r="E402" s="5"/>
      <c r="F402" s="5"/>
      <c r="G402" s="6"/>
      <c r="H402" s="6"/>
      <c r="I402" s="5"/>
      <c r="J402" s="8" t="str">
        <f aca="true">IF(ISNUMBER(D402),D402-TODAY(),"")</f>
        <v/>
      </c>
      <c r="K402" s="9" t="n">
        <f aca="false">IF(AND(ISNUMBER(B402),ISNUMBER(H402)),B402*H402,0)</f>
        <v>0</v>
      </c>
    </row>
    <row r="403" customFormat="false" ht="15" hidden="false" customHeight="false" outlineLevel="0" collapsed="false">
      <c r="A403" s="5"/>
      <c r="B403" s="6"/>
      <c r="C403" s="5"/>
      <c r="D403" s="7"/>
      <c r="E403" s="5"/>
      <c r="F403" s="5"/>
      <c r="G403" s="6"/>
      <c r="H403" s="6"/>
      <c r="I403" s="5"/>
      <c r="J403" s="8" t="str">
        <f aca="true">IF(ISNUMBER(D403),D403-TODAY(),"")</f>
        <v/>
      </c>
      <c r="K403" s="9" t="n">
        <f aca="false">IF(AND(ISNUMBER(B403),ISNUMBER(H403)),B403*H403,0)</f>
        <v>0</v>
      </c>
    </row>
    <row r="404" customFormat="false" ht="15" hidden="false" customHeight="false" outlineLevel="0" collapsed="false">
      <c r="A404" s="5"/>
      <c r="B404" s="6"/>
      <c r="C404" s="5"/>
      <c r="D404" s="7"/>
      <c r="E404" s="5"/>
      <c r="F404" s="5"/>
      <c r="G404" s="6"/>
      <c r="H404" s="6"/>
      <c r="I404" s="5"/>
      <c r="J404" s="8" t="str">
        <f aca="true">IF(ISNUMBER(D404),D404-TODAY(),"")</f>
        <v/>
      </c>
      <c r="K404" s="9" t="n">
        <f aca="false">IF(AND(ISNUMBER(B404),ISNUMBER(H404)),B404*H404,0)</f>
        <v>0</v>
      </c>
    </row>
    <row r="405" customFormat="false" ht="15" hidden="false" customHeight="false" outlineLevel="0" collapsed="false">
      <c r="A405" s="5"/>
      <c r="B405" s="6"/>
      <c r="C405" s="5"/>
      <c r="D405" s="7"/>
      <c r="E405" s="5"/>
      <c r="F405" s="5"/>
      <c r="G405" s="6"/>
      <c r="H405" s="6"/>
      <c r="I405" s="5"/>
      <c r="J405" s="8" t="str">
        <f aca="true">IF(ISNUMBER(D405),D405-TODAY(),"")</f>
        <v/>
      </c>
      <c r="K405" s="9" t="n">
        <f aca="false">IF(AND(ISNUMBER(B405),ISNUMBER(H405)),B405*H405,0)</f>
        <v>0</v>
      </c>
    </row>
    <row r="406" customFormat="false" ht="15" hidden="false" customHeight="false" outlineLevel="0" collapsed="false">
      <c r="A406" s="5"/>
      <c r="B406" s="6"/>
      <c r="C406" s="5"/>
      <c r="D406" s="7"/>
      <c r="E406" s="5"/>
      <c r="F406" s="5"/>
      <c r="G406" s="6"/>
      <c r="H406" s="6"/>
      <c r="I406" s="5"/>
      <c r="J406" s="8" t="str">
        <f aca="true">IF(ISNUMBER(D406),D406-TODAY(),"")</f>
        <v/>
      </c>
      <c r="K406" s="9" t="n">
        <f aca="false">IF(AND(ISNUMBER(B406),ISNUMBER(H406)),B406*H406,0)</f>
        <v>0</v>
      </c>
    </row>
    <row r="407" customFormat="false" ht="15" hidden="false" customHeight="false" outlineLevel="0" collapsed="false">
      <c r="A407" s="5"/>
      <c r="B407" s="6"/>
      <c r="C407" s="5"/>
      <c r="D407" s="7"/>
      <c r="E407" s="5"/>
      <c r="F407" s="5"/>
      <c r="G407" s="6"/>
      <c r="H407" s="6"/>
      <c r="I407" s="5"/>
      <c r="J407" s="8" t="str">
        <f aca="true">IF(ISNUMBER(D407),D407-TODAY(),"")</f>
        <v/>
      </c>
      <c r="K407" s="9" t="n">
        <f aca="false">IF(AND(ISNUMBER(B407),ISNUMBER(H407)),B407*H407,0)</f>
        <v>0</v>
      </c>
    </row>
    <row r="408" customFormat="false" ht="15" hidden="false" customHeight="false" outlineLevel="0" collapsed="false">
      <c r="A408" s="5"/>
      <c r="B408" s="6"/>
      <c r="C408" s="5"/>
      <c r="D408" s="7"/>
      <c r="E408" s="5"/>
      <c r="F408" s="5"/>
      <c r="G408" s="6"/>
      <c r="H408" s="6"/>
      <c r="I408" s="5"/>
      <c r="J408" s="8" t="str">
        <f aca="true">IF(ISNUMBER(D408),D408-TODAY(),"")</f>
        <v/>
      </c>
      <c r="K408" s="9" t="n">
        <f aca="false">IF(AND(ISNUMBER(B408),ISNUMBER(H408)),B408*H408,0)</f>
        <v>0</v>
      </c>
    </row>
    <row r="409" customFormat="false" ht="15" hidden="false" customHeight="false" outlineLevel="0" collapsed="false">
      <c r="A409" s="5"/>
      <c r="B409" s="6"/>
      <c r="C409" s="5"/>
      <c r="D409" s="7"/>
      <c r="E409" s="5"/>
      <c r="F409" s="5"/>
      <c r="G409" s="6"/>
      <c r="H409" s="6"/>
      <c r="I409" s="5"/>
      <c r="J409" s="8" t="str">
        <f aca="true">IF(ISNUMBER(D409),D409-TODAY(),"")</f>
        <v/>
      </c>
      <c r="K409" s="9" t="n">
        <f aca="false">IF(AND(ISNUMBER(B409),ISNUMBER(H409)),B409*H409,0)</f>
        <v>0</v>
      </c>
    </row>
    <row r="410" customFormat="false" ht="15" hidden="false" customHeight="false" outlineLevel="0" collapsed="false">
      <c r="A410" s="5"/>
      <c r="B410" s="6"/>
      <c r="C410" s="5"/>
      <c r="D410" s="7"/>
      <c r="E410" s="5"/>
      <c r="F410" s="5"/>
      <c r="G410" s="6"/>
      <c r="H410" s="6"/>
      <c r="I410" s="5"/>
      <c r="J410" s="8" t="str">
        <f aca="true">IF(ISNUMBER(D410),D410-TODAY(),"")</f>
        <v/>
      </c>
      <c r="K410" s="9" t="n">
        <f aca="false">IF(AND(ISNUMBER(B410),ISNUMBER(H410)),B410*H410,0)</f>
        <v>0</v>
      </c>
    </row>
    <row r="411" customFormat="false" ht="15" hidden="false" customHeight="false" outlineLevel="0" collapsed="false">
      <c r="A411" s="5"/>
      <c r="B411" s="6"/>
      <c r="C411" s="5"/>
      <c r="D411" s="7"/>
      <c r="E411" s="5"/>
      <c r="F411" s="5"/>
      <c r="G411" s="6"/>
      <c r="H411" s="6"/>
      <c r="I411" s="5"/>
      <c r="J411" s="8" t="str">
        <f aca="true">IF(ISNUMBER(D411),D411-TODAY(),"")</f>
        <v/>
      </c>
      <c r="K411" s="9" t="n">
        <f aca="false">IF(AND(ISNUMBER(B411),ISNUMBER(H411)),B411*H411,0)</f>
        <v>0</v>
      </c>
    </row>
    <row r="412" customFormat="false" ht="15" hidden="false" customHeight="false" outlineLevel="0" collapsed="false">
      <c r="A412" s="5"/>
      <c r="B412" s="6"/>
      <c r="C412" s="5"/>
      <c r="D412" s="7"/>
      <c r="E412" s="5"/>
      <c r="F412" s="5"/>
      <c r="G412" s="6"/>
      <c r="H412" s="6"/>
      <c r="I412" s="5"/>
      <c r="J412" s="8" t="str">
        <f aca="true">IF(ISNUMBER(D412),D412-TODAY(),"")</f>
        <v/>
      </c>
      <c r="K412" s="9" t="n">
        <f aca="false">IF(AND(ISNUMBER(B412),ISNUMBER(H412)),B412*H412,0)</f>
        <v>0</v>
      </c>
    </row>
    <row r="413" customFormat="false" ht="15" hidden="false" customHeight="false" outlineLevel="0" collapsed="false">
      <c r="A413" s="5"/>
      <c r="B413" s="6"/>
      <c r="C413" s="5"/>
      <c r="D413" s="7"/>
      <c r="E413" s="5"/>
      <c r="F413" s="5"/>
      <c r="G413" s="6"/>
      <c r="H413" s="6"/>
      <c r="I413" s="5"/>
      <c r="J413" s="8" t="str">
        <f aca="true">IF(ISNUMBER(D413),D413-TODAY(),"")</f>
        <v/>
      </c>
      <c r="K413" s="9" t="n">
        <f aca="false">IF(AND(ISNUMBER(B413),ISNUMBER(H413)),B413*H413,0)</f>
        <v>0</v>
      </c>
    </row>
    <row r="414" customFormat="false" ht="15" hidden="false" customHeight="false" outlineLevel="0" collapsed="false">
      <c r="A414" s="5"/>
      <c r="B414" s="6"/>
      <c r="C414" s="5"/>
      <c r="D414" s="7"/>
      <c r="E414" s="5"/>
      <c r="F414" s="5"/>
      <c r="G414" s="6"/>
      <c r="H414" s="6"/>
      <c r="I414" s="5"/>
      <c r="J414" s="8" t="str">
        <f aca="true">IF(ISNUMBER(D414),D414-TODAY(),"")</f>
        <v/>
      </c>
      <c r="K414" s="9" t="n">
        <f aca="false">IF(AND(ISNUMBER(B414),ISNUMBER(H414)),B414*H414,0)</f>
        <v>0</v>
      </c>
    </row>
    <row r="415" customFormat="false" ht="15" hidden="false" customHeight="false" outlineLevel="0" collapsed="false">
      <c r="A415" s="5"/>
      <c r="B415" s="6"/>
      <c r="C415" s="5"/>
      <c r="D415" s="7"/>
      <c r="E415" s="5"/>
      <c r="F415" s="5"/>
      <c r="G415" s="6"/>
      <c r="H415" s="6"/>
      <c r="I415" s="5"/>
      <c r="J415" s="8" t="str">
        <f aca="true">IF(ISNUMBER(D415),D415-TODAY(),"")</f>
        <v/>
      </c>
      <c r="K415" s="9" t="n">
        <f aca="false">IF(AND(ISNUMBER(B415),ISNUMBER(H415)),B415*H415,0)</f>
        <v>0</v>
      </c>
    </row>
    <row r="416" customFormat="false" ht="15" hidden="false" customHeight="false" outlineLevel="0" collapsed="false">
      <c r="A416" s="5"/>
      <c r="B416" s="6"/>
      <c r="C416" s="5"/>
      <c r="D416" s="7"/>
      <c r="E416" s="5"/>
      <c r="F416" s="5"/>
      <c r="G416" s="6"/>
      <c r="H416" s="6"/>
      <c r="I416" s="5"/>
      <c r="J416" s="8" t="str">
        <f aca="true">IF(ISNUMBER(D416),D416-TODAY(),"")</f>
        <v/>
      </c>
      <c r="K416" s="9" t="n">
        <f aca="false">IF(AND(ISNUMBER(B416),ISNUMBER(H416)),B416*H416,0)</f>
        <v>0</v>
      </c>
    </row>
    <row r="417" customFormat="false" ht="15" hidden="false" customHeight="false" outlineLevel="0" collapsed="false">
      <c r="A417" s="5"/>
      <c r="B417" s="6"/>
      <c r="C417" s="5"/>
      <c r="D417" s="7"/>
      <c r="E417" s="5"/>
      <c r="F417" s="5"/>
      <c r="G417" s="6"/>
      <c r="H417" s="6"/>
      <c r="I417" s="5"/>
      <c r="J417" s="8" t="str">
        <f aca="true">IF(ISNUMBER(D417),D417-TODAY(),"")</f>
        <v/>
      </c>
      <c r="K417" s="9" t="n">
        <f aca="false">IF(AND(ISNUMBER(B417),ISNUMBER(H417)),B417*H417,0)</f>
        <v>0</v>
      </c>
    </row>
    <row r="418" customFormat="false" ht="15" hidden="false" customHeight="false" outlineLevel="0" collapsed="false">
      <c r="A418" s="5"/>
      <c r="B418" s="6"/>
      <c r="C418" s="5"/>
      <c r="D418" s="7"/>
      <c r="E418" s="5"/>
      <c r="F418" s="5"/>
      <c r="G418" s="6"/>
      <c r="H418" s="6"/>
      <c r="I418" s="5"/>
      <c r="J418" s="8" t="str">
        <f aca="true">IF(ISNUMBER(D418),D418-TODAY(),"")</f>
        <v/>
      </c>
      <c r="K418" s="9" t="n">
        <f aca="false">IF(AND(ISNUMBER(B418),ISNUMBER(H418)),B418*H418,0)</f>
        <v>0</v>
      </c>
    </row>
    <row r="419" customFormat="false" ht="15" hidden="false" customHeight="false" outlineLevel="0" collapsed="false">
      <c r="A419" s="5"/>
      <c r="B419" s="6"/>
      <c r="C419" s="5"/>
      <c r="D419" s="7"/>
      <c r="E419" s="5"/>
      <c r="F419" s="5"/>
      <c r="G419" s="6"/>
      <c r="H419" s="6"/>
      <c r="I419" s="5"/>
      <c r="J419" s="8" t="str">
        <f aca="true">IF(ISNUMBER(D419),D419-TODAY(),"")</f>
        <v/>
      </c>
      <c r="K419" s="9" t="n">
        <f aca="false">IF(AND(ISNUMBER(B419),ISNUMBER(H419)),B419*H419,0)</f>
        <v>0</v>
      </c>
    </row>
    <row r="420" customFormat="false" ht="15" hidden="false" customHeight="false" outlineLevel="0" collapsed="false">
      <c r="A420" s="5"/>
      <c r="B420" s="6"/>
      <c r="C420" s="5"/>
      <c r="D420" s="7"/>
      <c r="E420" s="5"/>
      <c r="F420" s="5"/>
      <c r="G420" s="6"/>
      <c r="H420" s="6"/>
      <c r="I420" s="5"/>
      <c r="J420" s="8" t="str">
        <f aca="true">IF(ISNUMBER(D420),D420-TODAY(),"")</f>
        <v/>
      </c>
      <c r="K420" s="9" t="n">
        <f aca="false">IF(AND(ISNUMBER(B420),ISNUMBER(H420)),B420*H420,0)</f>
        <v>0</v>
      </c>
    </row>
    <row r="421" customFormat="false" ht="15" hidden="false" customHeight="false" outlineLevel="0" collapsed="false">
      <c r="A421" s="5"/>
      <c r="B421" s="6"/>
      <c r="C421" s="5"/>
      <c r="D421" s="7"/>
      <c r="E421" s="5"/>
      <c r="F421" s="5"/>
      <c r="G421" s="6"/>
      <c r="H421" s="6"/>
      <c r="I421" s="5"/>
      <c r="J421" s="8" t="str">
        <f aca="true">IF(ISNUMBER(D421),D421-TODAY(),"")</f>
        <v/>
      </c>
      <c r="K421" s="9" t="n">
        <f aca="false">IF(AND(ISNUMBER(B421),ISNUMBER(H421)),B421*H421,0)</f>
        <v>0</v>
      </c>
    </row>
    <row r="422" customFormat="false" ht="15" hidden="false" customHeight="false" outlineLevel="0" collapsed="false">
      <c r="A422" s="5"/>
      <c r="B422" s="6"/>
      <c r="C422" s="5"/>
      <c r="D422" s="7"/>
      <c r="E422" s="5"/>
      <c r="F422" s="5"/>
      <c r="G422" s="6"/>
      <c r="H422" s="6"/>
      <c r="I422" s="5"/>
      <c r="J422" s="8" t="str">
        <f aca="true">IF(ISNUMBER(D422),D422-TODAY(),"")</f>
        <v/>
      </c>
      <c r="K422" s="9" t="n">
        <f aca="false">IF(AND(ISNUMBER(B422),ISNUMBER(H422)),B422*H422,0)</f>
        <v>0</v>
      </c>
    </row>
    <row r="423" customFormat="false" ht="15" hidden="false" customHeight="false" outlineLevel="0" collapsed="false">
      <c r="A423" s="5"/>
      <c r="B423" s="6"/>
      <c r="C423" s="5"/>
      <c r="D423" s="7"/>
      <c r="E423" s="5"/>
      <c r="F423" s="5"/>
      <c r="G423" s="6"/>
      <c r="H423" s="6"/>
      <c r="I423" s="5"/>
      <c r="J423" s="8" t="str">
        <f aca="true">IF(ISNUMBER(D423),D423-TODAY(),"")</f>
        <v/>
      </c>
      <c r="K423" s="9" t="n">
        <f aca="false">IF(AND(ISNUMBER(B423),ISNUMBER(H423)),B423*H423,0)</f>
        <v>0</v>
      </c>
    </row>
    <row r="424" customFormat="false" ht="15" hidden="false" customHeight="false" outlineLevel="0" collapsed="false">
      <c r="A424" s="5"/>
      <c r="B424" s="6"/>
      <c r="C424" s="5"/>
      <c r="D424" s="7"/>
      <c r="E424" s="5"/>
      <c r="F424" s="5"/>
      <c r="G424" s="6"/>
      <c r="H424" s="6"/>
      <c r="I424" s="5"/>
      <c r="J424" s="8" t="str">
        <f aca="true">IF(ISNUMBER(D424),D424-TODAY(),"")</f>
        <v/>
      </c>
      <c r="K424" s="9" t="n">
        <f aca="false">IF(AND(ISNUMBER(B424),ISNUMBER(H424)),B424*H424,0)</f>
        <v>0</v>
      </c>
    </row>
    <row r="425" customFormat="false" ht="15" hidden="false" customHeight="false" outlineLevel="0" collapsed="false">
      <c r="A425" s="5"/>
      <c r="B425" s="6"/>
      <c r="C425" s="5"/>
      <c r="D425" s="7"/>
      <c r="E425" s="5"/>
      <c r="F425" s="5"/>
      <c r="G425" s="6"/>
      <c r="H425" s="6"/>
      <c r="I425" s="5"/>
      <c r="J425" s="8" t="str">
        <f aca="true">IF(ISNUMBER(D425),D425-TODAY(),"")</f>
        <v/>
      </c>
      <c r="K425" s="9" t="n">
        <f aca="false">IF(AND(ISNUMBER(B425),ISNUMBER(H425)),B425*H425,0)</f>
        <v>0</v>
      </c>
    </row>
    <row r="426" customFormat="false" ht="15" hidden="false" customHeight="false" outlineLevel="0" collapsed="false">
      <c r="A426" s="5"/>
      <c r="B426" s="6"/>
      <c r="C426" s="5"/>
      <c r="D426" s="7"/>
      <c r="E426" s="5"/>
      <c r="F426" s="5"/>
      <c r="G426" s="6"/>
      <c r="H426" s="6"/>
      <c r="I426" s="5"/>
      <c r="J426" s="8" t="str">
        <f aca="true">IF(ISNUMBER(D426),D426-TODAY(),"")</f>
        <v/>
      </c>
      <c r="K426" s="9" t="n">
        <f aca="false">IF(AND(ISNUMBER(B426),ISNUMBER(H426)),B426*H426,0)</f>
        <v>0</v>
      </c>
    </row>
    <row r="427" customFormat="false" ht="15" hidden="false" customHeight="false" outlineLevel="0" collapsed="false">
      <c r="A427" s="5"/>
      <c r="B427" s="6"/>
      <c r="C427" s="5"/>
      <c r="D427" s="7"/>
      <c r="E427" s="5"/>
      <c r="F427" s="5"/>
      <c r="G427" s="6"/>
      <c r="H427" s="6"/>
      <c r="I427" s="5"/>
      <c r="J427" s="8" t="str">
        <f aca="true">IF(ISNUMBER(D427),D427-TODAY(),"")</f>
        <v/>
      </c>
      <c r="K427" s="9" t="n">
        <f aca="false">IF(AND(ISNUMBER(B427),ISNUMBER(H427)),B427*H427,0)</f>
        <v>0</v>
      </c>
    </row>
    <row r="428" customFormat="false" ht="15" hidden="false" customHeight="false" outlineLevel="0" collapsed="false">
      <c r="A428" s="5"/>
      <c r="B428" s="6"/>
      <c r="C428" s="5"/>
      <c r="D428" s="7"/>
      <c r="E428" s="5"/>
      <c r="F428" s="5"/>
      <c r="G428" s="6"/>
      <c r="H428" s="6"/>
      <c r="I428" s="5"/>
      <c r="J428" s="8" t="str">
        <f aca="true">IF(ISNUMBER(D428),D428-TODAY(),"")</f>
        <v/>
      </c>
      <c r="K428" s="9" t="n">
        <f aca="false">IF(AND(ISNUMBER(B428),ISNUMBER(H428)),B428*H428,0)</f>
        <v>0</v>
      </c>
    </row>
    <row r="429" customFormat="false" ht="15" hidden="false" customHeight="false" outlineLevel="0" collapsed="false">
      <c r="A429" s="5"/>
      <c r="B429" s="6"/>
      <c r="C429" s="5"/>
      <c r="D429" s="7"/>
      <c r="E429" s="5"/>
      <c r="F429" s="5"/>
      <c r="G429" s="6"/>
      <c r="H429" s="6"/>
      <c r="I429" s="5"/>
      <c r="J429" s="8" t="str">
        <f aca="true">IF(ISNUMBER(D429),D429-TODAY(),"")</f>
        <v/>
      </c>
      <c r="K429" s="9" t="n">
        <f aca="false">IF(AND(ISNUMBER(B429),ISNUMBER(H429)),B429*H429,0)</f>
        <v>0</v>
      </c>
    </row>
    <row r="430" customFormat="false" ht="15" hidden="false" customHeight="false" outlineLevel="0" collapsed="false">
      <c r="A430" s="5"/>
      <c r="B430" s="6"/>
      <c r="C430" s="5"/>
      <c r="D430" s="7"/>
      <c r="E430" s="5"/>
      <c r="F430" s="5"/>
      <c r="G430" s="6"/>
      <c r="H430" s="6"/>
      <c r="I430" s="5"/>
      <c r="J430" s="8" t="str">
        <f aca="true">IF(ISNUMBER(D430),D430-TODAY(),"")</f>
        <v/>
      </c>
      <c r="K430" s="9" t="n">
        <f aca="false">IF(AND(ISNUMBER(B430),ISNUMBER(H430)),B430*H430,0)</f>
        <v>0</v>
      </c>
    </row>
    <row r="431" customFormat="false" ht="15" hidden="false" customHeight="false" outlineLevel="0" collapsed="false">
      <c r="A431" s="5"/>
      <c r="B431" s="6"/>
      <c r="C431" s="5"/>
      <c r="D431" s="7"/>
      <c r="E431" s="5"/>
      <c r="F431" s="5"/>
      <c r="G431" s="6"/>
      <c r="H431" s="6"/>
      <c r="I431" s="5"/>
      <c r="J431" s="8" t="str">
        <f aca="true">IF(ISNUMBER(D431),D431-TODAY(),"")</f>
        <v/>
      </c>
      <c r="K431" s="9" t="n">
        <f aca="false">IF(AND(ISNUMBER(B431),ISNUMBER(H431)),B431*H431,0)</f>
        <v>0</v>
      </c>
    </row>
    <row r="432" customFormat="false" ht="15" hidden="false" customHeight="false" outlineLevel="0" collapsed="false">
      <c r="A432" s="5"/>
      <c r="B432" s="6"/>
      <c r="C432" s="5"/>
      <c r="D432" s="7"/>
      <c r="E432" s="5"/>
      <c r="F432" s="5"/>
      <c r="G432" s="6"/>
      <c r="H432" s="6"/>
      <c r="I432" s="5"/>
      <c r="J432" s="8" t="str">
        <f aca="true">IF(ISNUMBER(D432),D432-TODAY(),"")</f>
        <v/>
      </c>
      <c r="K432" s="9" t="n">
        <f aca="false">IF(AND(ISNUMBER(B432),ISNUMBER(H432)),B432*H432,0)</f>
        <v>0</v>
      </c>
    </row>
    <row r="433" customFormat="false" ht="15" hidden="false" customHeight="false" outlineLevel="0" collapsed="false">
      <c r="A433" s="5"/>
      <c r="B433" s="6"/>
      <c r="C433" s="5"/>
      <c r="D433" s="7"/>
      <c r="E433" s="5"/>
      <c r="F433" s="5"/>
      <c r="G433" s="6"/>
      <c r="H433" s="6"/>
      <c r="I433" s="5"/>
      <c r="J433" s="8" t="str">
        <f aca="true">IF(ISNUMBER(D433),D433-TODAY(),"")</f>
        <v/>
      </c>
      <c r="K433" s="9" t="n">
        <f aca="false">IF(AND(ISNUMBER(B433),ISNUMBER(H433)),B433*H433,0)</f>
        <v>0</v>
      </c>
    </row>
    <row r="434" customFormat="false" ht="15" hidden="false" customHeight="false" outlineLevel="0" collapsed="false">
      <c r="A434" s="5"/>
      <c r="B434" s="6"/>
      <c r="C434" s="5"/>
      <c r="D434" s="7"/>
      <c r="E434" s="5"/>
      <c r="F434" s="5"/>
      <c r="G434" s="6"/>
      <c r="H434" s="6"/>
      <c r="I434" s="5"/>
      <c r="J434" s="8" t="str">
        <f aca="true">IF(ISNUMBER(D434),D434-TODAY(),"")</f>
        <v/>
      </c>
      <c r="K434" s="9" t="n">
        <f aca="false">IF(AND(ISNUMBER(B434),ISNUMBER(H434)),B434*H434,0)</f>
        <v>0</v>
      </c>
    </row>
    <row r="435" customFormat="false" ht="15" hidden="false" customHeight="false" outlineLevel="0" collapsed="false">
      <c r="A435" s="5"/>
      <c r="B435" s="6"/>
      <c r="C435" s="5"/>
      <c r="D435" s="7"/>
      <c r="E435" s="5"/>
      <c r="F435" s="5"/>
      <c r="G435" s="6"/>
      <c r="H435" s="6"/>
      <c r="I435" s="5"/>
      <c r="J435" s="8" t="str">
        <f aca="true">IF(ISNUMBER(D435),D435-TODAY(),"")</f>
        <v/>
      </c>
      <c r="K435" s="9" t="n">
        <f aca="false">IF(AND(ISNUMBER(B435),ISNUMBER(H435)),B435*H435,0)</f>
        <v>0</v>
      </c>
    </row>
    <row r="436" customFormat="false" ht="15" hidden="false" customHeight="false" outlineLevel="0" collapsed="false">
      <c r="A436" s="5"/>
      <c r="B436" s="6"/>
      <c r="C436" s="5"/>
      <c r="D436" s="7"/>
      <c r="E436" s="5"/>
      <c r="F436" s="5"/>
      <c r="G436" s="6"/>
      <c r="H436" s="6"/>
      <c r="I436" s="5"/>
      <c r="J436" s="8" t="str">
        <f aca="true">IF(ISNUMBER(D436),D436-TODAY(),"")</f>
        <v/>
      </c>
      <c r="K436" s="9" t="n">
        <f aca="false">IF(AND(ISNUMBER(B436),ISNUMBER(H436)),B436*H436,0)</f>
        <v>0</v>
      </c>
    </row>
    <row r="437" customFormat="false" ht="15" hidden="false" customHeight="false" outlineLevel="0" collapsed="false">
      <c r="A437" s="5"/>
      <c r="B437" s="6"/>
      <c r="C437" s="5"/>
      <c r="D437" s="7"/>
      <c r="E437" s="5"/>
      <c r="F437" s="5"/>
      <c r="G437" s="6"/>
      <c r="H437" s="6"/>
      <c r="I437" s="5"/>
      <c r="J437" s="8" t="str">
        <f aca="true">IF(ISNUMBER(D437),D437-TODAY(),"")</f>
        <v/>
      </c>
      <c r="K437" s="9" t="n">
        <f aca="false">IF(AND(ISNUMBER(B437),ISNUMBER(H437)),B437*H437,0)</f>
        <v>0</v>
      </c>
    </row>
    <row r="438" customFormat="false" ht="15" hidden="false" customHeight="false" outlineLevel="0" collapsed="false">
      <c r="A438" s="5"/>
      <c r="B438" s="6"/>
      <c r="C438" s="5"/>
      <c r="D438" s="7"/>
      <c r="E438" s="5"/>
      <c r="F438" s="5"/>
      <c r="G438" s="6"/>
      <c r="H438" s="6"/>
      <c r="I438" s="5"/>
      <c r="J438" s="8" t="str">
        <f aca="true">IF(ISNUMBER(D438),D438-TODAY(),"")</f>
        <v/>
      </c>
      <c r="K438" s="9" t="n">
        <f aca="false">IF(AND(ISNUMBER(B438),ISNUMBER(H438)),B438*H438,0)</f>
        <v>0</v>
      </c>
    </row>
    <row r="439" customFormat="false" ht="15" hidden="false" customHeight="false" outlineLevel="0" collapsed="false">
      <c r="A439" s="5"/>
      <c r="B439" s="6"/>
      <c r="C439" s="5"/>
      <c r="D439" s="7"/>
      <c r="E439" s="5"/>
      <c r="F439" s="5"/>
      <c r="G439" s="6"/>
      <c r="H439" s="6"/>
      <c r="I439" s="5"/>
      <c r="J439" s="8" t="str">
        <f aca="true">IF(ISNUMBER(D439),D439-TODAY(),"")</f>
        <v/>
      </c>
      <c r="K439" s="9" t="n">
        <f aca="false">IF(AND(ISNUMBER(B439),ISNUMBER(H439)),B439*H439,0)</f>
        <v>0</v>
      </c>
    </row>
    <row r="440" customFormat="false" ht="15" hidden="false" customHeight="false" outlineLevel="0" collapsed="false">
      <c r="A440" s="5"/>
      <c r="B440" s="6"/>
      <c r="C440" s="5"/>
      <c r="D440" s="7"/>
      <c r="E440" s="5"/>
      <c r="F440" s="5"/>
      <c r="G440" s="6"/>
      <c r="H440" s="6"/>
      <c r="I440" s="5"/>
      <c r="J440" s="8" t="str">
        <f aca="true">IF(ISNUMBER(D440),D440-TODAY(),"")</f>
        <v/>
      </c>
      <c r="K440" s="9" t="n">
        <f aca="false">IF(AND(ISNUMBER(B440),ISNUMBER(H440)),B440*H440,0)</f>
        <v>0</v>
      </c>
    </row>
    <row r="441" customFormat="false" ht="15" hidden="false" customHeight="false" outlineLevel="0" collapsed="false">
      <c r="A441" s="5"/>
      <c r="B441" s="6"/>
      <c r="C441" s="5"/>
      <c r="D441" s="7"/>
      <c r="E441" s="5"/>
      <c r="F441" s="5"/>
      <c r="G441" s="6"/>
      <c r="H441" s="6"/>
      <c r="I441" s="5"/>
      <c r="J441" s="8" t="str">
        <f aca="true">IF(ISNUMBER(D441),D441-TODAY(),"")</f>
        <v/>
      </c>
      <c r="K441" s="9" t="n">
        <f aca="false">IF(AND(ISNUMBER(B441),ISNUMBER(H441)),B441*H441,0)</f>
        <v>0</v>
      </c>
    </row>
    <row r="442" customFormat="false" ht="15" hidden="false" customHeight="false" outlineLevel="0" collapsed="false">
      <c r="A442" s="5"/>
      <c r="B442" s="6"/>
      <c r="C442" s="5"/>
      <c r="D442" s="7"/>
      <c r="E442" s="5"/>
      <c r="F442" s="5"/>
      <c r="G442" s="6"/>
      <c r="H442" s="6"/>
      <c r="I442" s="5"/>
      <c r="J442" s="8" t="str">
        <f aca="true">IF(ISNUMBER(D442),D442-TODAY(),"")</f>
        <v/>
      </c>
      <c r="K442" s="9" t="n">
        <f aca="false">IF(AND(ISNUMBER(B442),ISNUMBER(H442)),B442*H442,0)</f>
        <v>0</v>
      </c>
    </row>
    <row r="443" customFormat="false" ht="15" hidden="false" customHeight="false" outlineLevel="0" collapsed="false">
      <c r="A443" s="5"/>
      <c r="B443" s="6"/>
      <c r="C443" s="5"/>
      <c r="D443" s="7"/>
      <c r="E443" s="5"/>
      <c r="F443" s="5"/>
      <c r="G443" s="6"/>
      <c r="H443" s="6"/>
      <c r="I443" s="5"/>
      <c r="J443" s="8" t="str">
        <f aca="true">IF(ISNUMBER(D443),D443-TODAY(),"")</f>
        <v/>
      </c>
      <c r="K443" s="9" t="n">
        <f aca="false">IF(AND(ISNUMBER(B443),ISNUMBER(H443)),B443*H443,0)</f>
        <v>0</v>
      </c>
    </row>
    <row r="444" customFormat="false" ht="15" hidden="false" customHeight="false" outlineLevel="0" collapsed="false">
      <c r="A444" s="5"/>
      <c r="B444" s="6"/>
      <c r="C444" s="5"/>
      <c r="D444" s="7"/>
      <c r="E444" s="5"/>
      <c r="F444" s="5"/>
      <c r="G444" s="6"/>
      <c r="H444" s="6"/>
      <c r="I444" s="5"/>
      <c r="J444" s="8" t="str">
        <f aca="true">IF(ISNUMBER(D444),D444-TODAY(),"")</f>
        <v/>
      </c>
      <c r="K444" s="9" t="n">
        <f aca="false">IF(AND(ISNUMBER(B444),ISNUMBER(H444)),B444*H444,0)</f>
        <v>0</v>
      </c>
    </row>
    <row r="445" customFormat="false" ht="15" hidden="false" customHeight="false" outlineLevel="0" collapsed="false">
      <c r="A445" s="5"/>
      <c r="B445" s="6"/>
      <c r="C445" s="5"/>
      <c r="D445" s="7"/>
      <c r="E445" s="5"/>
      <c r="F445" s="5"/>
      <c r="G445" s="6"/>
      <c r="H445" s="6"/>
      <c r="I445" s="5"/>
      <c r="J445" s="8" t="str">
        <f aca="true">IF(ISNUMBER(D445),D445-TODAY(),"")</f>
        <v/>
      </c>
      <c r="K445" s="9" t="n">
        <f aca="false">IF(AND(ISNUMBER(B445),ISNUMBER(H445)),B445*H445,0)</f>
        <v>0</v>
      </c>
    </row>
    <row r="446" customFormat="false" ht="15" hidden="false" customHeight="false" outlineLevel="0" collapsed="false">
      <c r="A446" s="5"/>
      <c r="B446" s="6"/>
      <c r="C446" s="5"/>
      <c r="D446" s="7"/>
      <c r="E446" s="5"/>
      <c r="F446" s="5"/>
      <c r="G446" s="6"/>
      <c r="H446" s="6"/>
      <c r="I446" s="5"/>
      <c r="J446" s="8" t="str">
        <f aca="true">IF(ISNUMBER(D446),D446-TODAY(),"")</f>
        <v/>
      </c>
      <c r="K446" s="9" t="n">
        <f aca="false">IF(AND(ISNUMBER(B446),ISNUMBER(H446)),B446*H446,0)</f>
        <v>0</v>
      </c>
    </row>
    <row r="447" customFormat="false" ht="15" hidden="false" customHeight="false" outlineLevel="0" collapsed="false">
      <c r="A447" s="5"/>
      <c r="B447" s="6"/>
      <c r="C447" s="5"/>
      <c r="D447" s="7"/>
      <c r="E447" s="5"/>
      <c r="F447" s="5"/>
      <c r="G447" s="6"/>
      <c r="H447" s="6"/>
      <c r="I447" s="5"/>
      <c r="J447" s="8" t="str">
        <f aca="true">IF(ISNUMBER(D447),D447-TODAY(),"")</f>
        <v/>
      </c>
      <c r="K447" s="9" t="n">
        <f aca="false">IF(AND(ISNUMBER(B447),ISNUMBER(H447)),B447*H447,0)</f>
        <v>0</v>
      </c>
    </row>
    <row r="448" customFormat="false" ht="15" hidden="false" customHeight="false" outlineLevel="0" collapsed="false">
      <c r="A448" s="5"/>
      <c r="B448" s="6"/>
      <c r="C448" s="5"/>
      <c r="D448" s="7"/>
      <c r="E448" s="5"/>
      <c r="F448" s="5"/>
      <c r="G448" s="6"/>
      <c r="H448" s="6"/>
      <c r="I448" s="5"/>
      <c r="J448" s="8" t="str">
        <f aca="true">IF(ISNUMBER(D448),D448-TODAY(),"")</f>
        <v/>
      </c>
      <c r="K448" s="9" t="n">
        <f aca="false">IF(AND(ISNUMBER(B448),ISNUMBER(H448)),B448*H448,0)</f>
        <v>0</v>
      </c>
    </row>
    <row r="449" customFormat="false" ht="15" hidden="false" customHeight="false" outlineLevel="0" collapsed="false">
      <c r="A449" s="5"/>
      <c r="B449" s="6"/>
      <c r="C449" s="5"/>
      <c r="D449" s="7"/>
      <c r="E449" s="5"/>
      <c r="F449" s="5"/>
      <c r="G449" s="6"/>
      <c r="H449" s="6"/>
      <c r="I449" s="5"/>
      <c r="J449" s="8" t="str">
        <f aca="true">IF(ISNUMBER(D449),D449-TODAY(),"")</f>
        <v/>
      </c>
      <c r="K449" s="9" t="n">
        <f aca="false">IF(AND(ISNUMBER(B449),ISNUMBER(H449)),B449*H449,0)</f>
        <v>0</v>
      </c>
    </row>
    <row r="450" customFormat="false" ht="15" hidden="false" customHeight="false" outlineLevel="0" collapsed="false">
      <c r="A450" s="5"/>
      <c r="B450" s="6"/>
      <c r="C450" s="5"/>
      <c r="D450" s="7"/>
      <c r="E450" s="5"/>
      <c r="F450" s="5"/>
      <c r="G450" s="6"/>
      <c r="H450" s="6"/>
      <c r="I450" s="5"/>
      <c r="J450" s="8" t="str">
        <f aca="true">IF(ISNUMBER(D450),D450-TODAY(),"")</f>
        <v/>
      </c>
      <c r="K450" s="9" t="n">
        <f aca="false">IF(AND(ISNUMBER(B450),ISNUMBER(H450)),B450*H450,0)</f>
        <v>0</v>
      </c>
    </row>
    <row r="451" customFormat="false" ht="15" hidden="false" customHeight="false" outlineLevel="0" collapsed="false">
      <c r="A451" s="5"/>
      <c r="B451" s="6"/>
      <c r="C451" s="5"/>
      <c r="D451" s="7"/>
      <c r="E451" s="5"/>
      <c r="F451" s="5"/>
      <c r="G451" s="6"/>
      <c r="H451" s="6"/>
      <c r="I451" s="5"/>
      <c r="J451" s="8" t="str">
        <f aca="true">IF(ISNUMBER(D451),D451-TODAY(),"")</f>
        <v/>
      </c>
      <c r="K451" s="9" t="n">
        <f aca="false">IF(AND(ISNUMBER(B451),ISNUMBER(H451)),B451*H451,0)</f>
        <v>0</v>
      </c>
    </row>
    <row r="452" customFormat="false" ht="15" hidden="false" customHeight="false" outlineLevel="0" collapsed="false">
      <c r="A452" s="5"/>
      <c r="B452" s="6"/>
      <c r="C452" s="5"/>
      <c r="D452" s="7"/>
      <c r="E452" s="5"/>
      <c r="F452" s="5"/>
      <c r="G452" s="6"/>
      <c r="H452" s="6"/>
      <c r="I452" s="5"/>
      <c r="J452" s="8" t="str">
        <f aca="true">IF(ISNUMBER(D452),D452-TODAY(),"")</f>
        <v/>
      </c>
      <c r="K452" s="9" t="n">
        <f aca="false">IF(AND(ISNUMBER(B452),ISNUMBER(H452)),B452*H452,0)</f>
        <v>0</v>
      </c>
    </row>
    <row r="453" customFormat="false" ht="15" hidden="false" customHeight="false" outlineLevel="0" collapsed="false">
      <c r="A453" s="5"/>
      <c r="B453" s="6"/>
      <c r="C453" s="5"/>
      <c r="D453" s="7"/>
      <c r="E453" s="5"/>
      <c r="F453" s="5"/>
      <c r="G453" s="6"/>
      <c r="H453" s="6"/>
      <c r="I453" s="5"/>
      <c r="J453" s="8" t="str">
        <f aca="true">IF(ISNUMBER(D453),D453-TODAY(),"")</f>
        <v/>
      </c>
      <c r="K453" s="9" t="n">
        <f aca="false">IF(AND(ISNUMBER(B453),ISNUMBER(H453)),B453*H453,0)</f>
        <v>0</v>
      </c>
    </row>
    <row r="454" customFormat="false" ht="15" hidden="false" customHeight="false" outlineLevel="0" collapsed="false">
      <c r="A454" s="5"/>
      <c r="B454" s="6"/>
      <c r="C454" s="5"/>
      <c r="D454" s="7"/>
      <c r="E454" s="5"/>
      <c r="F454" s="5"/>
      <c r="G454" s="6"/>
      <c r="H454" s="6"/>
      <c r="I454" s="5"/>
      <c r="J454" s="8" t="str">
        <f aca="true">IF(ISNUMBER(D454),D454-TODAY(),"")</f>
        <v/>
      </c>
      <c r="K454" s="9" t="n">
        <f aca="false">IF(AND(ISNUMBER(B454),ISNUMBER(H454)),B454*H454,0)</f>
        <v>0</v>
      </c>
    </row>
    <row r="455" customFormat="false" ht="15" hidden="false" customHeight="false" outlineLevel="0" collapsed="false">
      <c r="A455" s="5"/>
      <c r="B455" s="6"/>
      <c r="C455" s="5"/>
      <c r="D455" s="7"/>
      <c r="E455" s="5"/>
      <c r="F455" s="5"/>
      <c r="G455" s="6"/>
      <c r="H455" s="6"/>
      <c r="I455" s="5"/>
      <c r="J455" s="8" t="str">
        <f aca="true">IF(ISNUMBER(D455),D455-TODAY(),"")</f>
        <v/>
      </c>
      <c r="K455" s="9" t="n">
        <f aca="false">IF(AND(ISNUMBER(B455),ISNUMBER(H455)),B455*H455,0)</f>
        <v>0</v>
      </c>
    </row>
    <row r="456" customFormat="false" ht="15" hidden="false" customHeight="false" outlineLevel="0" collapsed="false">
      <c r="A456" s="5"/>
      <c r="B456" s="6"/>
      <c r="C456" s="5"/>
      <c r="D456" s="7"/>
      <c r="E456" s="5"/>
      <c r="F456" s="5"/>
      <c r="G456" s="6"/>
      <c r="H456" s="6"/>
      <c r="I456" s="5"/>
      <c r="J456" s="8" t="str">
        <f aca="true">IF(ISNUMBER(D456),D456-TODAY(),"")</f>
        <v/>
      </c>
      <c r="K456" s="9" t="n">
        <f aca="false">IF(AND(ISNUMBER(B456),ISNUMBER(H456)),B456*H456,0)</f>
        <v>0</v>
      </c>
    </row>
    <row r="457" customFormat="false" ht="15" hidden="false" customHeight="false" outlineLevel="0" collapsed="false">
      <c r="A457" s="5"/>
      <c r="B457" s="6"/>
      <c r="C457" s="5"/>
      <c r="D457" s="7"/>
      <c r="E457" s="5"/>
      <c r="F457" s="5"/>
      <c r="G457" s="6"/>
      <c r="H457" s="6"/>
      <c r="I457" s="5"/>
      <c r="J457" s="8" t="str">
        <f aca="true">IF(ISNUMBER(D457),D457-TODAY(),"")</f>
        <v/>
      </c>
      <c r="K457" s="9" t="n">
        <f aca="false">IF(AND(ISNUMBER(B457),ISNUMBER(H457)),B457*H457,0)</f>
        <v>0</v>
      </c>
    </row>
    <row r="458" customFormat="false" ht="15" hidden="false" customHeight="false" outlineLevel="0" collapsed="false">
      <c r="A458" s="5"/>
      <c r="B458" s="6"/>
      <c r="C458" s="5"/>
      <c r="D458" s="7"/>
      <c r="E458" s="5"/>
      <c r="F458" s="5"/>
      <c r="G458" s="6"/>
      <c r="H458" s="6"/>
      <c r="I458" s="5"/>
      <c r="J458" s="8" t="str">
        <f aca="true">IF(ISNUMBER(D458),D458-TODAY(),"")</f>
        <v/>
      </c>
      <c r="K458" s="9" t="n">
        <f aca="false">IF(AND(ISNUMBER(B458),ISNUMBER(H458)),B458*H458,0)</f>
        <v>0</v>
      </c>
    </row>
    <row r="459" customFormat="false" ht="15" hidden="false" customHeight="false" outlineLevel="0" collapsed="false">
      <c r="A459" s="5"/>
      <c r="B459" s="6"/>
      <c r="C459" s="5"/>
      <c r="D459" s="7"/>
      <c r="E459" s="5"/>
      <c r="F459" s="5"/>
      <c r="G459" s="6"/>
      <c r="H459" s="6"/>
      <c r="I459" s="5"/>
      <c r="J459" s="8" t="str">
        <f aca="true">IF(ISNUMBER(D459),D459-TODAY(),"")</f>
        <v/>
      </c>
      <c r="K459" s="9" t="n">
        <f aca="false">IF(AND(ISNUMBER(B459),ISNUMBER(H459)),B459*H459,0)</f>
        <v>0</v>
      </c>
    </row>
    <row r="460" customFormat="false" ht="15" hidden="false" customHeight="false" outlineLevel="0" collapsed="false">
      <c r="A460" s="5"/>
      <c r="B460" s="6"/>
      <c r="C460" s="5"/>
      <c r="D460" s="7"/>
      <c r="E460" s="5"/>
      <c r="F460" s="5"/>
      <c r="G460" s="6"/>
      <c r="H460" s="6"/>
      <c r="I460" s="5"/>
      <c r="J460" s="8" t="str">
        <f aca="true">IF(ISNUMBER(D460),D460-TODAY(),"")</f>
        <v/>
      </c>
      <c r="K460" s="9" t="n">
        <f aca="false">IF(AND(ISNUMBER(B460),ISNUMBER(H460)),B460*H460,0)</f>
        <v>0</v>
      </c>
    </row>
    <row r="461" customFormat="false" ht="15" hidden="false" customHeight="false" outlineLevel="0" collapsed="false">
      <c r="A461" s="5"/>
      <c r="B461" s="6"/>
      <c r="C461" s="5"/>
      <c r="D461" s="7"/>
      <c r="E461" s="5"/>
      <c r="F461" s="5"/>
      <c r="G461" s="6"/>
      <c r="H461" s="6"/>
      <c r="I461" s="5"/>
      <c r="J461" s="8" t="str">
        <f aca="true">IF(ISNUMBER(D461),D461-TODAY(),"")</f>
        <v/>
      </c>
      <c r="K461" s="9" t="n">
        <f aca="false">IF(AND(ISNUMBER(B461),ISNUMBER(H461)),B461*H461,0)</f>
        <v>0</v>
      </c>
    </row>
    <row r="462" customFormat="false" ht="15" hidden="false" customHeight="false" outlineLevel="0" collapsed="false">
      <c r="A462" s="5"/>
      <c r="B462" s="6"/>
      <c r="C462" s="5"/>
      <c r="D462" s="7"/>
      <c r="E462" s="5"/>
      <c r="F462" s="5"/>
      <c r="G462" s="6"/>
      <c r="H462" s="6"/>
      <c r="I462" s="5"/>
      <c r="J462" s="8" t="str">
        <f aca="true">IF(ISNUMBER(D462),D462-TODAY(),"")</f>
        <v/>
      </c>
      <c r="K462" s="9" t="n">
        <f aca="false">IF(AND(ISNUMBER(B462),ISNUMBER(H462)),B462*H462,0)</f>
        <v>0</v>
      </c>
    </row>
    <row r="463" customFormat="false" ht="15" hidden="false" customHeight="false" outlineLevel="0" collapsed="false">
      <c r="A463" s="5"/>
      <c r="B463" s="6"/>
      <c r="C463" s="5"/>
      <c r="D463" s="7"/>
      <c r="E463" s="5"/>
      <c r="F463" s="5"/>
      <c r="G463" s="6"/>
      <c r="H463" s="6"/>
      <c r="I463" s="5"/>
      <c r="J463" s="8" t="str">
        <f aca="true">IF(ISNUMBER(D463),D463-TODAY(),"")</f>
        <v/>
      </c>
      <c r="K463" s="9" t="n">
        <f aca="false">IF(AND(ISNUMBER(B463),ISNUMBER(H463)),B463*H463,0)</f>
        <v>0</v>
      </c>
    </row>
    <row r="464" customFormat="false" ht="15" hidden="false" customHeight="false" outlineLevel="0" collapsed="false">
      <c r="A464" s="5"/>
      <c r="B464" s="6"/>
      <c r="C464" s="5"/>
      <c r="D464" s="7"/>
      <c r="E464" s="5"/>
      <c r="F464" s="5"/>
      <c r="G464" s="6"/>
      <c r="H464" s="6"/>
      <c r="I464" s="5"/>
      <c r="J464" s="8" t="str">
        <f aca="true">IF(ISNUMBER(D464),D464-TODAY(),"")</f>
        <v/>
      </c>
      <c r="K464" s="9" t="n">
        <f aca="false">IF(AND(ISNUMBER(B464),ISNUMBER(H464)),B464*H464,0)</f>
        <v>0</v>
      </c>
    </row>
    <row r="465" customFormat="false" ht="15" hidden="false" customHeight="false" outlineLevel="0" collapsed="false">
      <c r="A465" s="5"/>
      <c r="B465" s="6"/>
      <c r="C465" s="5"/>
      <c r="D465" s="7"/>
      <c r="E465" s="5"/>
      <c r="F465" s="5"/>
      <c r="G465" s="6"/>
      <c r="H465" s="6"/>
      <c r="I465" s="5"/>
      <c r="J465" s="8" t="str">
        <f aca="true">IF(ISNUMBER(D465),D465-TODAY(),"")</f>
        <v/>
      </c>
      <c r="K465" s="9" t="n">
        <f aca="false">IF(AND(ISNUMBER(B465),ISNUMBER(H465)),B465*H465,0)</f>
        <v>0</v>
      </c>
    </row>
    <row r="466" customFormat="false" ht="15" hidden="false" customHeight="false" outlineLevel="0" collapsed="false">
      <c r="A466" s="5"/>
      <c r="B466" s="6"/>
      <c r="C466" s="5"/>
      <c r="D466" s="7"/>
      <c r="E466" s="5"/>
      <c r="F466" s="5"/>
      <c r="G466" s="6"/>
      <c r="H466" s="6"/>
      <c r="I466" s="5"/>
      <c r="J466" s="8" t="str">
        <f aca="true">IF(ISNUMBER(D466),D466-TODAY(),"")</f>
        <v/>
      </c>
      <c r="K466" s="9" t="n">
        <f aca="false">IF(AND(ISNUMBER(B466),ISNUMBER(H466)),B466*H466,0)</f>
        <v>0</v>
      </c>
    </row>
    <row r="467" customFormat="false" ht="15" hidden="false" customHeight="false" outlineLevel="0" collapsed="false">
      <c r="A467" s="5"/>
      <c r="B467" s="6"/>
      <c r="C467" s="5"/>
      <c r="D467" s="7"/>
      <c r="E467" s="5"/>
      <c r="F467" s="5"/>
      <c r="G467" s="6"/>
      <c r="H467" s="6"/>
      <c r="I467" s="5"/>
      <c r="J467" s="8" t="str">
        <f aca="true">IF(ISNUMBER(D467),D467-TODAY(),"")</f>
        <v/>
      </c>
      <c r="K467" s="9" t="n">
        <f aca="false">IF(AND(ISNUMBER(B467),ISNUMBER(H467)),B467*H467,0)</f>
        <v>0</v>
      </c>
    </row>
    <row r="468" customFormat="false" ht="15" hidden="false" customHeight="false" outlineLevel="0" collapsed="false">
      <c r="A468" s="5"/>
      <c r="B468" s="6"/>
      <c r="C468" s="5"/>
      <c r="D468" s="7"/>
      <c r="E468" s="5"/>
      <c r="F468" s="5"/>
      <c r="G468" s="6"/>
      <c r="H468" s="6"/>
      <c r="I468" s="5"/>
      <c r="J468" s="8" t="str">
        <f aca="true">IF(ISNUMBER(D468),D468-TODAY(),"")</f>
        <v/>
      </c>
      <c r="K468" s="9" t="n">
        <f aca="false">IF(AND(ISNUMBER(B468),ISNUMBER(H468)),B468*H468,0)</f>
        <v>0</v>
      </c>
    </row>
    <row r="469" customFormat="false" ht="15" hidden="false" customHeight="false" outlineLevel="0" collapsed="false">
      <c r="A469" s="5"/>
      <c r="B469" s="6"/>
      <c r="C469" s="5"/>
      <c r="D469" s="7"/>
      <c r="E469" s="5"/>
      <c r="F469" s="5"/>
      <c r="G469" s="6"/>
      <c r="H469" s="6"/>
      <c r="I469" s="5"/>
      <c r="J469" s="8" t="str">
        <f aca="true">IF(ISNUMBER(D469),D469-TODAY(),"")</f>
        <v/>
      </c>
      <c r="K469" s="9" t="n">
        <f aca="false">IF(AND(ISNUMBER(B469),ISNUMBER(H469)),B469*H469,0)</f>
        <v>0</v>
      </c>
    </row>
    <row r="470" customFormat="false" ht="15" hidden="false" customHeight="false" outlineLevel="0" collapsed="false">
      <c r="A470" s="5"/>
      <c r="B470" s="6"/>
      <c r="C470" s="5"/>
      <c r="D470" s="7"/>
      <c r="E470" s="5"/>
      <c r="F470" s="5"/>
      <c r="G470" s="6"/>
      <c r="H470" s="6"/>
      <c r="I470" s="5"/>
      <c r="J470" s="8" t="str">
        <f aca="true">IF(ISNUMBER(D470),D470-TODAY(),"")</f>
        <v/>
      </c>
      <c r="K470" s="9" t="n">
        <f aca="false">IF(AND(ISNUMBER(B470),ISNUMBER(H470)),B470*H470,0)</f>
        <v>0</v>
      </c>
    </row>
    <row r="471" customFormat="false" ht="15" hidden="false" customHeight="false" outlineLevel="0" collapsed="false">
      <c r="A471" s="5"/>
      <c r="B471" s="6"/>
      <c r="C471" s="5"/>
      <c r="D471" s="7"/>
      <c r="E471" s="5"/>
      <c r="F471" s="5"/>
      <c r="G471" s="6"/>
      <c r="H471" s="6"/>
      <c r="I471" s="5"/>
      <c r="J471" s="8" t="str">
        <f aca="true">IF(ISNUMBER(D471),D471-TODAY(),"")</f>
        <v/>
      </c>
      <c r="K471" s="9" t="n">
        <f aca="false">IF(AND(ISNUMBER(B471),ISNUMBER(H471)),B471*H471,0)</f>
        <v>0</v>
      </c>
    </row>
    <row r="472" customFormat="false" ht="15" hidden="false" customHeight="false" outlineLevel="0" collapsed="false">
      <c r="A472" s="5"/>
      <c r="B472" s="6"/>
      <c r="C472" s="5"/>
      <c r="D472" s="7"/>
      <c r="E472" s="5"/>
      <c r="F472" s="5"/>
      <c r="G472" s="6"/>
      <c r="H472" s="6"/>
      <c r="I472" s="5"/>
      <c r="J472" s="8" t="str">
        <f aca="true">IF(ISNUMBER(D472),D472-TODAY(),"")</f>
        <v/>
      </c>
      <c r="K472" s="9" t="n">
        <f aca="false">IF(AND(ISNUMBER(B472),ISNUMBER(H472)),B472*H472,0)</f>
        <v>0</v>
      </c>
    </row>
    <row r="473" customFormat="false" ht="15" hidden="false" customHeight="false" outlineLevel="0" collapsed="false">
      <c r="A473" s="5"/>
      <c r="B473" s="6"/>
      <c r="C473" s="5"/>
      <c r="D473" s="7"/>
      <c r="E473" s="5"/>
      <c r="F473" s="5"/>
      <c r="G473" s="6"/>
      <c r="H473" s="6"/>
      <c r="I473" s="5"/>
      <c r="J473" s="8" t="str">
        <f aca="true">IF(ISNUMBER(D473),D473-TODAY(),"")</f>
        <v/>
      </c>
      <c r="K473" s="9" t="n">
        <f aca="false">IF(AND(ISNUMBER(B473),ISNUMBER(H473)),B473*H473,0)</f>
        <v>0</v>
      </c>
    </row>
    <row r="474" customFormat="false" ht="15" hidden="false" customHeight="false" outlineLevel="0" collapsed="false">
      <c r="A474" s="5"/>
      <c r="B474" s="6"/>
      <c r="C474" s="5"/>
      <c r="D474" s="7"/>
      <c r="E474" s="5"/>
      <c r="F474" s="5"/>
      <c r="G474" s="6"/>
      <c r="H474" s="6"/>
      <c r="I474" s="5"/>
      <c r="J474" s="8" t="str">
        <f aca="true">IF(ISNUMBER(D474),D474-TODAY(),"")</f>
        <v/>
      </c>
      <c r="K474" s="9" t="n">
        <f aca="false">IF(AND(ISNUMBER(B474),ISNUMBER(H474)),B474*H474,0)</f>
        <v>0</v>
      </c>
    </row>
    <row r="475" customFormat="false" ht="15" hidden="false" customHeight="false" outlineLevel="0" collapsed="false">
      <c r="A475" s="5"/>
      <c r="B475" s="6"/>
      <c r="C475" s="5"/>
      <c r="D475" s="7"/>
      <c r="E475" s="5"/>
      <c r="F475" s="5"/>
      <c r="G475" s="6"/>
      <c r="H475" s="6"/>
      <c r="I475" s="5"/>
      <c r="J475" s="8" t="str">
        <f aca="true">IF(ISNUMBER(D475),D475-TODAY(),"")</f>
        <v/>
      </c>
      <c r="K475" s="9" t="n">
        <f aca="false">IF(AND(ISNUMBER(B475),ISNUMBER(H475)),B475*H475,0)</f>
        <v>0</v>
      </c>
    </row>
    <row r="476" customFormat="false" ht="15" hidden="false" customHeight="false" outlineLevel="0" collapsed="false">
      <c r="A476" s="5"/>
      <c r="B476" s="6"/>
      <c r="C476" s="5"/>
      <c r="D476" s="7"/>
      <c r="E476" s="5"/>
      <c r="F476" s="5"/>
      <c r="G476" s="6"/>
      <c r="H476" s="6"/>
      <c r="I476" s="5"/>
      <c r="J476" s="8" t="str">
        <f aca="true">IF(ISNUMBER(D476),D476-TODAY(),"")</f>
        <v/>
      </c>
      <c r="K476" s="9" t="n">
        <f aca="false">IF(AND(ISNUMBER(B476),ISNUMBER(H476)),B476*H476,0)</f>
        <v>0</v>
      </c>
    </row>
    <row r="477" customFormat="false" ht="15" hidden="false" customHeight="false" outlineLevel="0" collapsed="false">
      <c r="A477" s="5"/>
      <c r="B477" s="6"/>
      <c r="C477" s="5"/>
      <c r="D477" s="7"/>
      <c r="E477" s="5"/>
      <c r="F477" s="5"/>
      <c r="G477" s="6"/>
      <c r="H477" s="6"/>
      <c r="I477" s="5"/>
      <c r="J477" s="8" t="str">
        <f aca="true">IF(ISNUMBER(D477),D477-TODAY(),"")</f>
        <v/>
      </c>
      <c r="K477" s="9" t="n">
        <f aca="false">IF(AND(ISNUMBER(B477),ISNUMBER(H477)),B477*H477,0)</f>
        <v>0</v>
      </c>
    </row>
    <row r="478" customFormat="false" ht="15" hidden="false" customHeight="false" outlineLevel="0" collapsed="false">
      <c r="A478" s="5"/>
      <c r="B478" s="6"/>
      <c r="C478" s="5"/>
      <c r="D478" s="7"/>
      <c r="E478" s="5"/>
      <c r="F478" s="5"/>
      <c r="G478" s="6"/>
      <c r="H478" s="6"/>
      <c r="I478" s="5"/>
      <c r="J478" s="8" t="str">
        <f aca="true">IF(ISNUMBER(D478),D478-TODAY(),"")</f>
        <v/>
      </c>
      <c r="K478" s="9" t="n">
        <f aca="false">IF(AND(ISNUMBER(B478),ISNUMBER(H478)),B478*H478,0)</f>
        <v>0</v>
      </c>
    </row>
    <row r="479" customFormat="false" ht="15" hidden="false" customHeight="false" outlineLevel="0" collapsed="false">
      <c r="A479" s="5"/>
      <c r="B479" s="6"/>
      <c r="C479" s="5"/>
      <c r="D479" s="7"/>
      <c r="E479" s="5"/>
      <c r="F479" s="5"/>
      <c r="G479" s="6"/>
      <c r="H479" s="6"/>
      <c r="I479" s="5"/>
      <c r="J479" s="8" t="str">
        <f aca="true">IF(ISNUMBER(D479),D479-TODAY(),"")</f>
        <v/>
      </c>
      <c r="K479" s="9" t="n">
        <f aca="false">IF(AND(ISNUMBER(B479),ISNUMBER(H479)),B479*H479,0)</f>
        <v>0</v>
      </c>
    </row>
    <row r="480" customFormat="false" ht="15" hidden="false" customHeight="false" outlineLevel="0" collapsed="false">
      <c r="A480" s="5"/>
      <c r="B480" s="6"/>
      <c r="C480" s="5"/>
      <c r="D480" s="7"/>
      <c r="E480" s="5"/>
      <c r="F480" s="5"/>
      <c r="G480" s="6"/>
      <c r="H480" s="6"/>
      <c r="I480" s="5"/>
      <c r="J480" s="8" t="str">
        <f aca="true">IF(ISNUMBER(D480),D480-TODAY(),"")</f>
        <v/>
      </c>
      <c r="K480" s="9" t="n">
        <f aca="false">IF(AND(ISNUMBER(B480),ISNUMBER(H480)),B480*H480,0)</f>
        <v>0</v>
      </c>
    </row>
    <row r="481" customFormat="false" ht="15" hidden="false" customHeight="false" outlineLevel="0" collapsed="false">
      <c r="A481" s="5"/>
      <c r="B481" s="6"/>
      <c r="C481" s="5"/>
      <c r="D481" s="7"/>
      <c r="E481" s="5"/>
      <c r="F481" s="5"/>
      <c r="G481" s="6"/>
      <c r="H481" s="6"/>
      <c r="I481" s="5"/>
      <c r="J481" s="8" t="str">
        <f aca="true">IF(ISNUMBER(D481),D481-TODAY(),"")</f>
        <v/>
      </c>
      <c r="K481" s="9" t="n">
        <f aca="false">IF(AND(ISNUMBER(B481),ISNUMBER(H481)),B481*H481,0)</f>
        <v>0</v>
      </c>
    </row>
    <row r="482" customFormat="false" ht="15" hidden="false" customHeight="false" outlineLevel="0" collapsed="false">
      <c r="A482" s="5"/>
      <c r="B482" s="6"/>
      <c r="C482" s="5"/>
      <c r="D482" s="7"/>
      <c r="E482" s="5"/>
      <c r="F482" s="5"/>
      <c r="G482" s="6"/>
      <c r="H482" s="6"/>
      <c r="I482" s="5"/>
      <c r="J482" s="8" t="str">
        <f aca="true">IF(ISNUMBER(D482),D482-TODAY(),"")</f>
        <v/>
      </c>
      <c r="K482" s="9" t="n">
        <f aca="false">IF(AND(ISNUMBER(B482),ISNUMBER(H482)),B482*H482,0)</f>
        <v>0</v>
      </c>
    </row>
    <row r="483" customFormat="false" ht="15" hidden="false" customHeight="false" outlineLevel="0" collapsed="false">
      <c r="A483" s="5"/>
      <c r="B483" s="6"/>
      <c r="C483" s="5"/>
      <c r="D483" s="7"/>
      <c r="E483" s="5"/>
      <c r="F483" s="5"/>
      <c r="G483" s="6"/>
      <c r="H483" s="6"/>
      <c r="I483" s="5"/>
      <c r="J483" s="8" t="str">
        <f aca="true">IF(ISNUMBER(D483),D483-TODAY(),"")</f>
        <v/>
      </c>
      <c r="K483" s="9" t="n">
        <f aca="false">IF(AND(ISNUMBER(B483),ISNUMBER(H483)),B483*H483,0)</f>
        <v>0</v>
      </c>
    </row>
    <row r="484" customFormat="false" ht="15" hidden="false" customHeight="false" outlineLevel="0" collapsed="false">
      <c r="A484" s="5"/>
      <c r="B484" s="6"/>
      <c r="C484" s="5"/>
      <c r="D484" s="7"/>
      <c r="E484" s="5"/>
      <c r="F484" s="5"/>
      <c r="G484" s="6"/>
      <c r="H484" s="6"/>
      <c r="I484" s="5"/>
      <c r="J484" s="8" t="str">
        <f aca="true">IF(ISNUMBER(D484),D484-TODAY(),"")</f>
        <v/>
      </c>
      <c r="K484" s="9" t="n">
        <f aca="false">IF(AND(ISNUMBER(B484),ISNUMBER(H484)),B484*H484,0)</f>
        <v>0</v>
      </c>
    </row>
    <row r="485" customFormat="false" ht="15" hidden="false" customHeight="false" outlineLevel="0" collapsed="false">
      <c r="A485" s="5"/>
      <c r="B485" s="6"/>
      <c r="C485" s="5"/>
      <c r="D485" s="7"/>
      <c r="E485" s="5"/>
      <c r="F485" s="5"/>
      <c r="G485" s="6"/>
      <c r="H485" s="6"/>
      <c r="I485" s="5"/>
      <c r="J485" s="8" t="str">
        <f aca="true">IF(ISNUMBER(D485),D485-TODAY(),"")</f>
        <v/>
      </c>
      <c r="K485" s="9" t="n">
        <f aca="false">IF(AND(ISNUMBER(B485),ISNUMBER(H485)),B485*H485,0)</f>
        <v>0</v>
      </c>
    </row>
    <row r="486" customFormat="false" ht="15" hidden="false" customHeight="false" outlineLevel="0" collapsed="false">
      <c r="A486" s="5"/>
      <c r="B486" s="6"/>
      <c r="C486" s="5"/>
      <c r="D486" s="7"/>
      <c r="E486" s="5"/>
      <c r="F486" s="5"/>
      <c r="G486" s="6"/>
      <c r="H486" s="6"/>
      <c r="I486" s="5"/>
      <c r="J486" s="8" t="str">
        <f aca="true">IF(ISNUMBER(D486),D486-TODAY(),"")</f>
        <v/>
      </c>
      <c r="K486" s="9" t="n">
        <f aca="false">IF(AND(ISNUMBER(B486),ISNUMBER(H486)),B486*H486,0)</f>
        <v>0</v>
      </c>
    </row>
    <row r="487" customFormat="false" ht="15" hidden="false" customHeight="false" outlineLevel="0" collapsed="false">
      <c r="A487" s="5"/>
      <c r="B487" s="6"/>
      <c r="C487" s="5"/>
      <c r="D487" s="7"/>
      <c r="E487" s="5"/>
      <c r="F487" s="5"/>
      <c r="G487" s="6"/>
      <c r="H487" s="6"/>
      <c r="I487" s="5"/>
      <c r="J487" s="8" t="str">
        <f aca="true">IF(ISNUMBER(D487),D487-TODAY(),"")</f>
        <v/>
      </c>
      <c r="K487" s="9" t="n">
        <f aca="false">IF(AND(ISNUMBER(B487),ISNUMBER(H487)),B487*H487,0)</f>
        <v>0</v>
      </c>
    </row>
    <row r="488" customFormat="false" ht="15" hidden="false" customHeight="false" outlineLevel="0" collapsed="false">
      <c r="A488" s="5"/>
      <c r="B488" s="6"/>
      <c r="C488" s="5"/>
      <c r="D488" s="7"/>
      <c r="E488" s="5"/>
      <c r="F488" s="5"/>
      <c r="G488" s="6"/>
      <c r="H488" s="6"/>
      <c r="I488" s="5"/>
      <c r="J488" s="8" t="str">
        <f aca="true">IF(ISNUMBER(D488),D488-TODAY(),"")</f>
        <v/>
      </c>
      <c r="K488" s="9" t="n">
        <f aca="false">IF(AND(ISNUMBER(B488),ISNUMBER(H488)),B488*H488,0)</f>
        <v>0</v>
      </c>
    </row>
    <row r="489" customFormat="false" ht="15" hidden="false" customHeight="false" outlineLevel="0" collapsed="false">
      <c r="A489" s="5"/>
      <c r="B489" s="6"/>
      <c r="C489" s="5"/>
      <c r="D489" s="7"/>
      <c r="E489" s="5"/>
      <c r="F489" s="5"/>
      <c r="G489" s="6"/>
      <c r="H489" s="6"/>
      <c r="I489" s="5"/>
      <c r="J489" s="8" t="str">
        <f aca="true">IF(ISNUMBER(D489),D489-TODAY(),"")</f>
        <v/>
      </c>
      <c r="K489" s="9" t="n">
        <f aca="false">IF(AND(ISNUMBER(B489),ISNUMBER(H489)),B489*H489,0)</f>
        <v>0</v>
      </c>
    </row>
    <row r="490" customFormat="false" ht="15" hidden="false" customHeight="false" outlineLevel="0" collapsed="false">
      <c r="A490" s="5"/>
      <c r="B490" s="6"/>
      <c r="C490" s="5"/>
      <c r="D490" s="7"/>
      <c r="E490" s="5"/>
      <c r="F490" s="5"/>
      <c r="G490" s="6"/>
      <c r="H490" s="6"/>
      <c r="I490" s="5"/>
      <c r="J490" s="8" t="str">
        <f aca="true">IF(ISNUMBER(D490),D490-TODAY(),"")</f>
        <v/>
      </c>
      <c r="K490" s="9" t="n">
        <f aca="false">IF(AND(ISNUMBER(B490),ISNUMBER(H490)),B490*H490,0)</f>
        <v>0</v>
      </c>
    </row>
    <row r="491" customFormat="false" ht="15" hidden="false" customHeight="false" outlineLevel="0" collapsed="false">
      <c r="A491" s="5"/>
      <c r="B491" s="6"/>
      <c r="C491" s="5"/>
      <c r="D491" s="7"/>
      <c r="E491" s="5"/>
      <c r="F491" s="5"/>
      <c r="G491" s="6"/>
      <c r="H491" s="6"/>
      <c r="I491" s="5"/>
      <c r="J491" s="8" t="str">
        <f aca="true">IF(ISNUMBER(D491),D491-TODAY(),"")</f>
        <v/>
      </c>
      <c r="K491" s="9" t="n">
        <f aca="false">IF(AND(ISNUMBER(B491),ISNUMBER(H491)),B491*H491,0)</f>
        <v>0</v>
      </c>
    </row>
    <row r="492" customFormat="false" ht="15" hidden="false" customHeight="false" outlineLevel="0" collapsed="false">
      <c r="A492" s="5"/>
      <c r="B492" s="6"/>
      <c r="C492" s="5"/>
      <c r="D492" s="7"/>
      <c r="E492" s="5"/>
      <c r="F492" s="5"/>
      <c r="G492" s="6"/>
      <c r="H492" s="6"/>
      <c r="I492" s="5"/>
      <c r="J492" s="8" t="str">
        <f aca="true">IF(ISNUMBER(D492),D492-TODAY(),"")</f>
        <v/>
      </c>
      <c r="K492" s="9" t="n">
        <f aca="false">IF(AND(ISNUMBER(B492),ISNUMBER(H492)),B492*H492,0)</f>
        <v>0</v>
      </c>
    </row>
    <row r="493" customFormat="false" ht="15" hidden="false" customHeight="false" outlineLevel="0" collapsed="false">
      <c r="A493" s="5"/>
      <c r="B493" s="6"/>
      <c r="C493" s="5"/>
      <c r="D493" s="7"/>
      <c r="E493" s="5"/>
      <c r="F493" s="5"/>
      <c r="G493" s="6"/>
      <c r="H493" s="6"/>
      <c r="I493" s="5"/>
      <c r="J493" s="8" t="str">
        <f aca="true">IF(ISNUMBER(D493),D493-TODAY(),"")</f>
        <v/>
      </c>
      <c r="K493" s="9" t="n">
        <f aca="false">IF(AND(ISNUMBER(B493),ISNUMBER(H493)),B493*H493,0)</f>
        <v>0</v>
      </c>
    </row>
    <row r="494" customFormat="false" ht="15" hidden="false" customHeight="false" outlineLevel="0" collapsed="false">
      <c r="A494" s="5"/>
      <c r="B494" s="6"/>
      <c r="C494" s="5"/>
      <c r="D494" s="7"/>
      <c r="E494" s="5"/>
      <c r="F494" s="5"/>
      <c r="G494" s="6"/>
      <c r="H494" s="6"/>
      <c r="I494" s="5"/>
      <c r="J494" s="8" t="str">
        <f aca="true">IF(ISNUMBER(D494),D494-TODAY(),"")</f>
        <v/>
      </c>
      <c r="K494" s="9" t="n">
        <f aca="false">IF(AND(ISNUMBER(B494),ISNUMBER(H494)),B494*H494,0)</f>
        <v>0</v>
      </c>
    </row>
    <row r="495" customFormat="false" ht="15" hidden="false" customHeight="false" outlineLevel="0" collapsed="false">
      <c r="A495" s="5"/>
      <c r="B495" s="6"/>
      <c r="C495" s="5"/>
      <c r="D495" s="7"/>
      <c r="E495" s="5"/>
      <c r="F495" s="5"/>
      <c r="G495" s="6"/>
      <c r="H495" s="6"/>
      <c r="I495" s="5"/>
      <c r="J495" s="8" t="str">
        <f aca="true">IF(ISNUMBER(D495),D495-TODAY(),"")</f>
        <v/>
      </c>
      <c r="K495" s="9" t="n">
        <f aca="false">IF(AND(ISNUMBER(B495),ISNUMBER(H495)),B495*H495,0)</f>
        <v>0</v>
      </c>
    </row>
    <row r="496" customFormat="false" ht="15" hidden="false" customHeight="false" outlineLevel="0" collapsed="false">
      <c r="A496" s="5"/>
      <c r="B496" s="6"/>
      <c r="C496" s="5"/>
      <c r="D496" s="7"/>
      <c r="E496" s="5"/>
      <c r="F496" s="5"/>
      <c r="G496" s="6"/>
      <c r="H496" s="6"/>
      <c r="I496" s="5"/>
      <c r="J496" s="8" t="str">
        <f aca="true">IF(ISNUMBER(D496),D496-TODAY(),"")</f>
        <v/>
      </c>
      <c r="K496" s="9" t="n">
        <f aca="false">IF(AND(ISNUMBER(B496),ISNUMBER(H496)),B496*H496,0)</f>
        <v>0</v>
      </c>
    </row>
    <row r="497" customFormat="false" ht="15" hidden="false" customHeight="false" outlineLevel="0" collapsed="false">
      <c r="A497" s="5"/>
      <c r="B497" s="6"/>
      <c r="C497" s="5"/>
      <c r="D497" s="7"/>
      <c r="E497" s="5"/>
      <c r="F497" s="5"/>
      <c r="G497" s="6"/>
      <c r="H497" s="6"/>
      <c r="I497" s="5"/>
      <c r="J497" s="8" t="str">
        <f aca="true">IF(ISNUMBER(D497),D497-TODAY(),"")</f>
        <v/>
      </c>
      <c r="K497" s="9" t="n">
        <f aca="false">IF(AND(ISNUMBER(B497),ISNUMBER(H497)),B497*H497,0)</f>
        <v>0</v>
      </c>
    </row>
    <row r="498" customFormat="false" ht="15" hidden="false" customHeight="false" outlineLevel="0" collapsed="false">
      <c r="A498" s="5"/>
      <c r="B498" s="6"/>
      <c r="C498" s="5"/>
      <c r="D498" s="7"/>
      <c r="E498" s="5"/>
      <c r="F498" s="5"/>
      <c r="G498" s="6"/>
      <c r="H498" s="6"/>
      <c r="I498" s="5"/>
      <c r="J498" s="8" t="str">
        <f aca="true">IF(ISNUMBER(D498),D498-TODAY(),"")</f>
        <v/>
      </c>
      <c r="K498" s="9" t="n">
        <f aca="false">IF(AND(ISNUMBER(B498),ISNUMBER(H498)),B498*H498,0)</f>
        <v>0</v>
      </c>
    </row>
    <row r="499" customFormat="false" ht="15" hidden="false" customHeight="false" outlineLevel="0" collapsed="false">
      <c r="A499" s="5"/>
      <c r="B499" s="6"/>
      <c r="C499" s="5"/>
      <c r="D499" s="7"/>
      <c r="E499" s="5"/>
      <c r="F499" s="5"/>
      <c r="G499" s="6"/>
      <c r="H499" s="6"/>
      <c r="I499" s="5"/>
      <c r="J499" s="8" t="str">
        <f aca="true">IF(ISNUMBER(D499),D499-TODAY(),"")</f>
        <v/>
      </c>
      <c r="K499" s="9" t="n">
        <f aca="false">IF(AND(ISNUMBER(B499),ISNUMBER(H499)),B499*H499,0)</f>
        <v>0</v>
      </c>
    </row>
    <row r="500" customFormat="false" ht="15" hidden="false" customHeight="false" outlineLevel="0" collapsed="false">
      <c r="A500" s="5"/>
      <c r="B500" s="6"/>
      <c r="C500" s="5"/>
      <c r="D500" s="7"/>
      <c r="E500" s="5"/>
      <c r="F500" s="5"/>
      <c r="G500" s="6"/>
      <c r="H500" s="6"/>
      <c r="I500" s="5"/>
      <c r="J500" s="8" t="str">
        <f aca="true">IF(ISNUMBER(D500),D500-TODAY(),"")</f>
        <v/>
      </c>
      <c r="K500" s="9" t="n">
        <f aca="false">IF(AND(ISNUMBER(B500),ISNUMBER(H500)),B500*H500,0)</f>
        <v>0</v>
      </c>
    </row>
  </sheetData>
  <conditionalFormatting sqref="J2:J500">
    <cfRule type="expression" priority="2" aboveAverage="0" equalAverage="0" bottom="0" percent="0" rank="0" text="" dxfId="0">
      <formula>AND(ISNUMBER(J2),J2&lt;0)</formula>
    </cfRule>
    <cfRule type="expression" priority="3" aboveAverage="0" equalAverage="0" bottom="0" percent="0" rank="0" text="" dxfId="1">
      <formula>AND(ISNUMBER(J2),J2&gt;=0,J2&lt;=14)</formula>
    </cfRule>
    <cfRule type="expression" priority="4" aboveAverage="0" equalAverage="0" bottom="0" percent="0" rank="0" text="" dxfId="2">
      <formula>AND(ISNUMBER(J2),J2&gt;14,J2&lt;=30)</formula>
    </cfRule>
  </conditionalFormatting>
  <dataValidations count="2">
    <dataValidation allowBlank="true" errorStyle="stop" operator="between" showDropDown="false" showErrorMessage="false" showInputMessage="false" sqref="C2:C500" type="list">
      <formula1>Listas!$A$2:$A$14</formula1>
      <formula2>0</formula2>
    </dataValidation>
    <dataValidation allowBlank="true" errorStyle="stop" operator="between" showDropDown="false" showErrorMessage="false" showInputMessage="false" sqref="E2:E500" type="list">
      <formula1>Listas!$B$2:$B$18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A1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0" t="s">
        <v>30</v>
      </c>
    </row>
    <row r="2" customFormat="false" ht="15" hidden="false" customHeight="false" outlineLevel="0" collapsed="false">
      <c r="A2" s="11" t="s">
        <v>31</v>
      </c>
    </row>
    <row r="4" customFormat="false" ht="15" hidden="false" customHeight="false" outlineLevel="0" collapsed="false">
      <c r="A4" s="12" t="s">
        <v>32</v>
      </c>
      <c r="B4" s="13" t="n">
        <v>4</v>
      </c>
    </row>
    <row r="5" customFormat="false" ht="15" hidden="false" customHeight="false" outlineLevel="0" collapsed="false">
      <c r="A5" s="12" t="s">
        <v>33</v>
      </c>
      <c r="B5" s="13" t="n">
        <v>2000</v>
      </c>
      <c r="C5" s="11" t="s">
        <v>34</v>
      </c>
    </row>
    <row r="7" customFormat="false" ht="15" hidden="false" customHeight="false" outlineLevel="0" collapsed="false">
      <c r="A7" s="12" t="s">
        <v>35</v>
      </c>
      <c r="B7" s="14" t="n">
        <f aca="false">COUNTA(Inventario!A2:A500)</f>
        <v>2</v>
      </c>
    </row>
    <row r="8" customFormat="false" ht="15" hidden="false" customHeight="false" outlineLevel="0" collapsed="false">
      <c r="A8" s="12" t="s">
        <v>36</v>
      </c>
      <c r="B8" s="14" t="n">
        <f aca="false">SUM(Inventario!K2:K500)</f>
        <v>20400</v>
      </c>
    </row>
    <row r="9" customFormat="false" ht="39.75" hidden="false" customHeight="true" outlineLevel="0" collapsed="false">
      <c r="A9" s="12" t="s">
        <v>37</v>
      </c>
      <c r="B9" s="15" t="n">
        <f aca="false">IF(B4*B5&gt;0,B8/(B4*B5),0)</f>
        <v>2.55</v>
      </c>
      <c r="C9" s="16" t="s">
        <v>38</v>
      </c>
    </row>
    <row r="10" customFormat="false" ht="15" hidden="false" customHeight="false" outlineLevel="0" collapsed="false">
      <c r="A10" s="12" t="s">
        <v>39</v>
      </c>
      <c r="B10" s="14" t="n">
        <f aca="false">COUNTIFS(Inventario!J2:J500,"&gt;=0",Inventario!J2:J500,"&lt;=30")</f>
        <v>0</v>
      </c>
    </row>
    <row r="11" customFormat="false" ht="15" hidden="false" customHeight="false" outlineLevel="0" collapsed="false">
      <c r="A11" s="12" t="s">
        <v>40</v>
      </c>
      <c r="B11" s="14" t="n">
        <f aca="false">COUNTIF(Inventario!J2:J500,"&lt;0")</f>
        <v>0</v>
      </c>
    </row>
    <row r="14" customFormat="false" ht="15" hidden="false" customHeight="false" outlineLevel="0" collapsed="false">
      <c r="A14" s="17" t="s">
        <v>41</v>
      </c>
    </row>
    <row r="15" customFormat="false" ht="15" hidden="false" customHeight="false" outlineLevel="0" collapsed="false">
      <c r="A15" s="18" t="s">
        <v>13</v>
      </c>
      <c r="B15" s="18" t="s">
        <v>42</v>
      </c>
    </row>
    <row r="16" customFormat="false" ht="15" hidden="false" customHeight="false" outlineLevel="0" collapsed="false">
      <c r="A16" s="19" t="str">
        <f aca="false">Listas!B2</f>
        <v>Granos</v>
      </c>
      <c r="B16" s="9" t="n">
        <f aca="false">SUMIFS(Inventario!$K$2:$K$500,Inventario!$E$2:$E$500,A16)</f>
        <v>18000</v>
      </c>
    </row>
    <row r="17" customFormat="false" ht="15" hidden="false" customHeight="false" outlineLevel="0" collapsed="false">
      <c r="A17" s="19" t="str">
        <f aca="false">Listas!B3</f>
        <v>Legumbres</v>
      </c>
      <c r="B17" s="9" t="n">
        <f aca="false">SUMIFS(Inventario!$K$2:$K$500,Inventario!$E$2:$E$500,A17)</f>
        <v>0</v>
      </c>
    </row>
    <row r="18" customFormat="false" ht="15" hidden="false" customHeight="false" outlineLevel="0" collapsed="false">
      <c r="A18" s="19" t="str">
        <f aca="false">Listas!B4</f>
        <v>Proteínas</v>
      </c>
      <c r="B18" s="9" t="n">
        <f aca="false">SUMIFS(Inventario!$K$2:$K$500,Inventario!$E$2:$E$500,A18)</f>
        <v>2400</v>
      </c>
    </row>
    <row r="19" customFormat="false" ht="15" hidden="false" customHeight="false" outlineLevel="0" collapsed="false">
      <c r="A19" s="19" t="str">
        <f aca="false">Listas!B5</f>
        <v>Lácteos</v>
      </c>
      <c r="B19" s="9" t="n">
        <f aca="false">SUMIFS(Inventario!$K$2:$K$500,Inventario!$E$2:$E$500,A19)</f>
        <v>0</v>
      </c>
    </row>
    <row r="20" customFormat="false" ht="15" hidden="false" customHeight="false" outlineLevel="0" collapsed="false">
      <c r="A20" s="19" t="str">
        <f aca="false">Listas!B6</f>
        <v>Grasas y aceites</v>
      </c>
      <c r="B20" s="9" t="n">
        <f aca="false">SUMIFS(Inventario!$K$2:$K$500,Inventario!$E$2:$E$500,A20)</f>
        <v>0</v>
      </c>
    </row>
    <row r="21" customFormat="false" ht="15" hidden="false" customHeight="false" outlineLevel="0" collapsed="false">
      <c r="A21" s="19" t="str">
        <f aca="false">Listas!B7</f>
        <v>Azúcares y endulzantes</v>
      </c>
      <c r="B21" s="9" t="n">
        <f aca="false">SUMIFS(Inventario!$K$2:$K$500,Inventario!$E$2:$E$500,A21)</f>
        <v>0</v>
      </c>
    </row>
    <row r="22" customFormat="false" ht="15" hidden="false" customHeight="false" outlineLevel="0" collapsed="false">
      <c r="A22" s="19" t="str">
        <f aca="false">Listas!B8</f>
        <v>Frutas y verduras</v>
      </c>
      <c r="B22" s="9" t="n">
        <f aca="false">SUMIFS(Inventario!$K$2:$K$500,Inventario!$E$2:$E$500,A22)</f>
        <v>0</v>
      </c>
    </row>
    <row r="23" customFormat="false" ht="15" hidden="false" customHeight="false" outlineLevel="0" collapsed="false">
      <c r="A23" s="19" t="str">
        <f aca="false">Listas!B9</f>
        <v>Comidas listas</v>
      </c>
      <c r="B23" s="9" t="n">
        <f aca="false">SUMIFS(Inventario!$K$2:$K$500,Inventario!$E$2:$E$500,A23)</f>
        <v>0</v>
      </c>
    </row>
    <row r="24" customFormat="false" ht="15" hidden="false" customHeight="false" outlineLevel="0" collapsed="false">
      <c r="A24" s="19" t="str">
        <f aca="false">Listas!B10</f>
        <v>Condimentos y salsas</v>
      </c>
      <c r="B24" s="9" t="n">
        <f aca="false">SUMIFS(Inventario!$K$2:$K$500,Inventario!$E$2:$E$500,A24)</f>
        <v>0</v>
      </c>
    </row>
    <row r="25" customFormat="false" ht="15" hidden="false" customHeight="false" outlineLevel="0" collapsed="false">
      <c r="A25" s="19" t="str">
        <f aca="false">Listas!B11</f>
        <v>Bebidas</v>
      </c>
      <c r="B25" s="9" t="n">
        <f aca="false">SUMIFS(Inventario!$K$2:$K$500,Inventario!$E$2:$E$500,A25)</f>
        <v>0</v>
      </c>
    </row>
    <row r="26" customFormat="false" ht="15" hidden="false" customHeight="false" outlineLevel="0" collapsed="false">
      <c r="A26" s="19" t="str">
        <f aca="false">Listas!B12</f>
        <v>Bebés</v>
      </c>
      <c r="B26" s="9" t="n">
        <f aca="false">SUMIFS(Inventario!$K$2:$K$500,Inventario!$E$2:$E$500,A26)</f>
        <v>0</v>
      </c>
    </row>
    <row r="27" customFormat="false" ht="15" hidden="false" customHeight="false" outlineLevel="0" collapsed="false">
      <c r="A27" s="19" t="str">
        <f aca="false">Listas!B13</f>
        <v>Agua</v>
      </c>
      <c r="B27" s="9" t="n">
        <f aca="false">SUMIFS(Inventario!$K$2:$K$500,Inventario!$E$2:$E$500,A27)</f>
        <v>0</v>
      </c>
    </row>
    <row r="28" customFormat="false" ht="15" hidden="false" customHeight="false" outlineLevel="0" collapsed="false">
      <c r="A28" s="19" t="str">
        <f aca="false">Listas!B14</f>
        <v>Higiene personal</v>
      </c>
      <c r="B28" s="9" t="n">
        <f aca="false">SUMIFS(Inventario!$K$2:$K$500,Inventario!$E$2:$E$500,A28)</f>
        <v>0</v>
      </c>
    </row>
    <row r="29" customFormat="false" ht="15" hidden="false" customHeight="false" outlineLevel="0" collapsed="false">
      <c r="A29" s="19" t="str">
        <f aca="false">Listas!B15</f>
        <v>Limpieza</v>
      </c>
      <c r="B29" s="9" t="n">
        <f aca="false">SUMIFS(Inventario!$K$2:$K$500,Inventario!$E$2:$E$500,A29)</f>
        <v>0</v>
      </c>
    </row>
    <row r="30" customFormat="false" ht="15" hidden="false" customHeight="false" outlineLevel="0" collapsed="false">
      <c r="A30" s="19" t="str">
        <f aca="false">Listas!B16</f>
        <v>Botiquín y medicinas</v>
      </c>
      <c r="B30" s="9" t="n">
        <f aca="false">SUMIFS(Inventario!$K$2:$K$500,Inventario!$E$2:$E$500,A30)</f>
        <v>0</v>
      </c>
    </row>
    <row r="31" customFormat="false" ht="15" hidden="false" customHeight="false" outlineLevel="0" collapsed="false">
      <c r="A31" s="19" t="str">
        <f aca="false">Listas!B17</f>
        <v>Mascotas</v>
      </c>
      <c r="B31" s="9" t="n">
        <f aca="false">SUMIFS(Inventario!$K$2:$K$500,Inventario!$E$2:$E$500,A31)</f>
        <v>0</v>
      </c>
    </row>
    <row r="32" customFormat="false" ht="15" hidden="false" customHeight="false" outlineLevel="0" collapsed="false">
      <c r="A32" s="19" t="str">
        <f aca="false">Listas!B18</f>
        <v>Otros</v>
      </c>
      <c r="B32" s="9" t="n">
        <f aca="false">SUMIFS(Inventario!$K$2:$K$500,Inventario!$E$2:$E$500,A32)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A44"/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4"/>
  </cols>
  <sheetData>
    <row r="1" customFormat="false" ht="17.35" hidden="false" customHeight="false" outlineLevel="0" collapsed="false">
      <c r="A1" s="10" t="s">
        <v>43</v>
      </c>
    </row>
    <row r="3" customFormat="false" ht="15" hidden="false" customHeight="false" outlineLevel="0" collapsed="false">
      <c r="A3" s="20" t="s">
        <v>44</v>
      </c>
      <c r="B3" s="20" t="s">
        <v>45</v>
      </c>
      <c r="C3" s="20" t="s">
        <v>46</v>
      </c>
      <c r="D3" s="20" t="s">
        <v>47</v>
      </c>
    </row>
    <row r="4" customFormat="false" ht="15" hidden="false" customHeight="false" outlineLevel="0" collapsed="false">
      <c r="A4" s="19" t="s">
        <v>48</v>
      </c>
      <c r="B4" s="21" t="n">
        <f aca="false">3.8*3*Resumen!$B$4</f>
        <v>45.6</v>
      </c>
      <c r="C4" s="22" t="s">
        <v>49</v>
      </c>
      <c r="D4" s="23"/>
    </row>
    <row r="5" customFormat="false" ht="15" hidden="false" customHeight="false" outlineLevel="0" collapsed="false">
      <c r="A5" s="19" t="s">
        <v>50</v>
      </c>
      <c r="B5" s="21" t="n">
        <f aca="false">Resumen!$B$4*3</f>
        <v>12</v>
      </c>
      <c r="C5" s="22" t="s">
        <v>51</v>
      </c>
      <c r="D5" s="23"/>
    </row>
    <row r="6" customFormat="false" ht="15" hidden="false" customHeight="false" outlineLevel="0" collapsed="false">
      <c r="A6" s="19" t="s">
        <v>52</v>
      </c>
      <c r="B6" s="21" t="n">
        <v>1</v>
      </c>
      <c r="C6" s="22"/>
      <c r="D6" s="23"/>
    </row>
    <row r="7" customFormat="false" ht="15" hidden="false" customHeight="false" outlineLevel="0" collapsed="false">
      <c r="A7" s="19" t="s">
        <v>53</v>
      </c>
      <c r="B7" s="21" t="n">
        <f aca="false">Resumen!$B$4</f>
        <v>4</v>
      </c>
      <c r="C7" s="22" t="s">
        <v>54</v>
      </c>
      <c r="D7" s="23"/>
    </row>
    <row r="8" customFormat="false" ht="15" hidden="false" customHeight="false" outlineLevel="0" collapsed="false">
      <c r="A8" s="19" t="s">
        <v>55</v>
      </c>
      <c r="B8" s="21" t="n">
        <v>1</v>
      </c>
      <c r="C8" s="22"/>
      <c r="D8" s="23"/>
    </row>
    <row r="9" customFormat="false" ht="15" hidden="false" customHeight="false" outlineLevel="0" collapsed="false">
      <c r="A9" s="19" t="s">
        <v>56</v>
      </c>
      <c r="B9" s="21" t="n">
        <f aca="false">Resumen!$B$4</f>
        <v>4</v>
      </c>
      <c r="C9" s="22" t="s">
        <v>57</v>
      </c>
      <c r="D9" s="23"/>
    </row>
    <row r="10" customFormat="false" ht="15" hidden="false" customHeight="false" outlineLevel="0" collapsed="false">
      <c r="A10" s="19" t="s">
        <v>58</v>
      </c>
      <c r="B10" s="21" t="n">
        <v>1</v>
      </c>
      <c r="C10" s="22"/>
      <c r="D10" s="23"/>
    </row>
    <row r="11" customFormat="false" ht="15" hidden="false" customHeight="false" outlineLevel="0" collapsed="false">
      <c r="A11" s="19" t="s">
        <v>59</v>
      </c>
      <c r="B11" s="21" t="n">
        <f aca="false">Resumen!$B$4</f>
        <v>4</v>
      </c>
      <c r="C11" s="22" t="s">
        <v>60</v>
      </c>
      <c r="D11" s="23"/>
    </row>
    <row r="12" customFormat="false" ht="15" hidden="false" customHeight="false" outlineLevel="0" collapsed="false">
      <c r="A12" s="19" t="s">
        <v>61</v>
      </c>
      <c r="B12" s="21" t="n">
        <v>1</v>
      </c>
      <c r="C12" s="22"/>
      <c r="D12" s="23"/>
    </row>
    <row r="13" customFormat="false" ht="15" hidden="false" customHeight="false" outlineLevel="0" collapsed="false">
      <c r="A13" s="19" t="s">
        <v>62</v>
      </c>
      <c r="B13" s="21" t="n">
        <v>1</v>
      </c>
      <c r="C13" s="22"/>
      <c r="D13" s="23"/>
    </row>
    <row r="14" customFormat="false" ht="15" hidden="false" customHeight="false" outlineLevel="0" collapsed="false">
      <c r="A14" s="19" t="s">
        <v>63</v>
      </c>
      <c r="B14" s="21" t="n">
        <f aca="false">Resumen!$B$4</f>
        <v>4</v>
      </c>
      <c r="C14" s="22" t="s">
        <v>64</v>
      </c>
      <c r="D14" s="23"/>
    </row>
    <row r="15" customFormat="false" ht="15" hidden="false" customHeight="false" outlineLevel="0" collapsed="false">
      <c r="A15" s="19" t="s">
        <v>65</v>
      </c>
      <c r="B15" s="21" t="n">
        <v>1</v>
      </c>
      <c r="C15" s="22"/>
      <c r="D15" s="23"/>
    </row>
    <row r="17" customFormat="false" ht="15" hidden="false" customHeight="false" outlineLevel="0" collapsed="false">
      <c r="A17" s="12" t="s">
        <v>66</v>
      </c>
      <c r="B17" s="24" t="n">
        <f aca="false">COUNTIF(D4:D15,"Sí")</f>
        <v>0</v>
      </c>
    </row>
    <row r="18" customFormat="false" ht="15" hidden="false" customHeight="false" outlineLevel="0" collapsed="false">
      <c r="A18" s="12" t="s">
        <v>67</v>
      </c>
      <c r="B18" s="25" t="n">
        <f aca="false">B17/12</f>
        <v>0</v>
      </c>
    </row>
  </sheetData>
  <conditionalFormatting sqref="D4:D15">
    <cfRule type="cellIs" priority="2" operator="equal" aboveAverage="0" equalAverage="0" bottom="0" percent="0" rank="0" text="" dxfId="3">
      <formula>"Sí"</formula>
    </cfRule>
  </conditionalFormatting>
  <dataValidations count="1">
    <dataValidation allowBlank="true" errorStyle="stop" operator="between" showDropDown="false" showErrorMessage="false" showInputMessage="false" sqref="D4:D1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</cols>
  <sheetData>
    <row r="1" customFormat="false" ht="15" hidden="false" customHeight="false" outlineLevel="0" collapsed="false">
      <c r="A1" s="12" t="s">
        <v>68</v>
      </c>
      <c r="B1" s="12" t="s">
        <v>69</v>
      </c>
    </row>
    <row r="2" customFormat="false" ht="15" hidden="false" customHeight="false" outlineLevel="0" collapsed="false">
      <c r="A2" s="19" t="s">
        <v>70</v>
      </c>
      <c r="B2" s="19" t="s">
        <v>22</v>
      </c>
    </row>
    <row r="3" customFormat="false" ht="15" hidden="false" customHeight="false" outlineLevel="0" collapsed="false">
      <c r="A3" s="19" t="s">
        <v>21</v>
      </c>
      <c r="B3" s="19" t="s">
        <v>71</v>
      </c>
    </row>
    <row r="4" customFormat="false" ht="15" hidden="false" customHeight="false" outlineLevel="0" collapsed="false">
      <c r="A4" s="19" t="s">
        <v>72</v>
      </c>
      <c r="B4" s="19" t="s">
        <v>27</v>
      </c>
    </row>
    <row r="5" customFormat="false" ht="15" hidden="false" customHeight="false" outlineLevel="0" collapsed="false">
      <c r="A5" s="19" t="s">
        <v>73</v>
      </c>
      <c r="B5" s="19" t="s">
        <v>74</v>
      </c>
    </row>
    <row r="6" customFormat="false" ht="15" hidden="false" customHeight="false" outlineLevel="0" collapsed="false">
      <c r="A6" s="19" t="s">
        <v>75</v>
      </c>
      <c r="B6" s="19" t="s">
        <v>76</v>
      </c>
    </row>
    <row r="7" customFormat="false" ht="15" hidden="false" customHeight="false" outlineLevel="0" collapsed="false">
      <c r="A7" s="19" t="s">
        <v>77</v>
      </c>
      <c r="B7" s="19" t="s">
        <v>78</v>
      </c>
    </row>
    <row r="8" customFormat="false" ht="15" hidden="false" customHeight="false" outlineLevel="0" collapsed="false">
      <c r="A8" s="19" t="s">
        <v>79</v>
      </c>
      <c r="B8" s="19" t="s">
        <v>80</v>
      </c>
    </row>
    <row r="9" customFormat="false" ht="15" hidden="false" customHeight="false" outlineLevel="0" collapsed="false">
      <c r="A9" s="19" t="s">
        <v>26</v>
      </c>
      <c r="B9" s="19" t="s">
        <v>81</v>
      </c>
    </row>
    <row r="10" customFormat="false" ht="15" hidden="false" customHeight="false" outlineLevel="0" collapsed="false">
      <c r="A10" s="19" t="s">
        <v>82</v>
      </c>
      <c r="B10" s="19" t="s">
        <v>83</v>
      </c>
    </row>
    <row r="11" customFormat="false" ht="15" hidden="false" customHeight="false" outlineLevel="0" collapsed="false">
      <c r="A11" s="19" t="s">
        <v>84</v>
      </c>
      <c r="B11" s="19" t="s">
        <v>85</v>
      </c>
    </row>
    <row r="12" customFormat="false" ht="15" hidden="false" customHeight="false" outlineLevel="0" collapsed="false">
      <c r="A12" s="19" t="s">
        <v>86</v>
      </c>
      <c r="B12" s="19" t="s">
        <v>87</v>
      </c>
    </row>
    <row r="13" customFormat="false" ht="15" hidden="false" customHeight="false" outlineLevel="0" collapsed="false">
      <c r="A13" s="19" t="s">
        <v>88</v>
      </c>
      <c r="B13" s="19" t="s">
        <v>89</v>
      </c>
    </row>
    <row r="14" customFormat="false" ht="15" hidden="false" customHeight="false" outlineLevel="0" collapsed="false">
      <c r="A14" s="19" t="s">
        <v>90</v>
      </c>
      <c r="B14" s="19" t="s">
        <v>91</v>
      </c>
    </row>
    <row r="15" customFormat="false" ht="15" hidden="false" customHeight="false" outlineLevel="0" collapsed="false">
      <c r="B15" s="19" t="s">
        <v>92</v>
      </c>
    </row>
    <row r="16" customFormat="false" ht="15" hidden="false" customHeight="false" outlineLevel="0" collapsed="false">
      <c r="B16" s="19" t="s">
        <v>93</v>
      </c>
    </row>
    <row r="17" customFormat="false" ht="15" hidden="false" customHeight="false" outlineLevel="0" collapsed="false">
      <c r="B17" s="19" t="s">
        <v>94</v>
      </c>
    </row>
    <row r="18" customFormat="false" ht="15" hidden="false" customHeight="false" outlineLevel="0" collapsed="false">
      <c r="B18" s="19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2026-10-25T23:23:10Z</dcterms:created>
  <dc:creator>openpyxl</dc:creator>
  <dc:description/>
  <dc:language>en-US</dc:language>
  <cp:lastModifiedBy/>
  <dcterms:modified xsi:type="dcterms:W3CDTF">2026-10-25T23:23:10Z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